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ONSEJERIAS" sheetId="14" r:id="rId1"/>
    <sheet name="01 PRESIDENCIA" sheetId="1" r:id="rId2"/>
    <sheet name="02 ECONOMIA Y HACIENDA" sheetId="6" r:id="rId3"/>
    <sheet name="03 AGRICULTURA Y GANADERIA" sheetId="7" r:id="rId4"/>
    <sheet name="04 FOMENTO Y MEDIO AMBIENTE" sheetId="8" r:id="rId5"/>
    <sheet name="05 SANIDAD" sheetId="9" r:id="rId6"/>
    <sheet name="07 EDUCACIÓN" sheetId="10" r:id="rId7"/>
    <sheet name="08 EMPLEO" sheetId="11" r:id="rId8"/>
    <sheet name="09 FAMILIA E IGUALDAD" sheetId="12" r:id="rId9"/>
    <sheet name="10 CULTURA" sheetId="13" r:id="rId10"/>
  </sheets>
  <calcPr calcId="145621"/>
</workbook>
</file>

<file path=xl/calcChain.xml><?xml version="1.0" encoding="utf-8"?>
<calcChain xmlns="http://schemas.openxmlformats.org/spreadsheetml/2006/main">
  <c r="D3" i="14" l="1"/>
  <c r="E26" i="14" l="1"/>
  <c r="E68" i="14" l="1"/>
  <c r="E51" i="14"/>
  <c r="B72" i="14"/>
  <c r="B63" i="14"/>
  <c r="B41" i="14"/>
  <c r="B26" i="14"/>
  <c r="B17" i="14"/>
  <c r="B10" i="14"/>
  <c r="C24" i="12" l="1"/>
  <c r="C23" i="10"/>
  <c r="C14" i="9"/>
  <c r="C18" i="13"/>
  <c r="C10" i="11"/>
  <c r="C26" i="8"/>
  <c r="C10" i="7"/>
  <c r="C8" i="6"/>
  <c r="C10" i="1" l="1"/>
</calcChain>
</file>

<file path=xl/sharedStrings.xml><?xml version="1.0" encoding="utf-8"?>
<sst xmlns="http://schemas.openxmlformats.org/spreadsheetml/2006/main" count="252" uniqueCount="139">
  <si>
    <t>01 PRESIDENCIA</t>
  </si>
  <si>
    <t>Áreas Funcionales Estables</t>
  </si>
  <si>
    <t>Planes Provinciales</t>
  </si>
  <si>
    <t xml:space="preserve">Oficina Anticorrupción </t>
  </si>
  <si>
    <t>Adaptación  Juzgados papel cero</t>
  </si>
  <si>
    <t>02 ECONOMIA Y HACIENDA</t>
  </si>
  <si>
    <t>03 AGRICULTURA Y GANADERÍA</t>
  </si>
  <si>
    <t>Convenio Ayuntamientos para Infraestructuras  suministro agua en explotaciones ganaderas</t>
  </si>
  <si>
    <t>Ayudas lucha contra ataques lobos</t>
  </si>
  <si>
    <t>Incrementos seguros agrarios</t>
  </si>
  <si>
    <t>Reindustrialización Entorno Garoña</t>
  </si>
  <si>
    <t>Implantación Industrial en la Provincia de Zamora</t>
  </si>
  <si>
    <t>Plan arreglo Caminos Rurales</t>
  </si>
  <si>
    <t>04 FOMENTO Y MEDIO AMBIENTE</t>
  </si>
  <si>
    <t>Renovación parque maquinaria agraria</t>
  </si>
  <si>
    <t>Servicio Justicia Gratuita CyL</t>
  </si>
  <si>
    <t>TOTAL ENMIENDAS CONSEJERIA</t>
  </si>
  <si>
    <t>Otras actuaciones</t>
  </si>
  <si>
    <t>Autovia Ávila con la A6 Conexión</t>
  </si>
  <si>
    <t>Desdoblamiento de la CL-501 Santa María del Tietar-Candeleda</t>
  </si>
  <si>
    <t>Plataforma logística y ferroviarias. Polígono Industrial de Ircio</t>
  </si>
  <si>
    <t>BU-627, obras entre Villadiego y Villanueva de Argaño</t>
  </si>
  <si>
    <t>Convenio Ministerio de Fomento peaje transporte pesado AP-1</t>
  </si>
  <si>
    <t>Plan restauración zonas afectadas por incendios.</t>
  </si>
  <si>
    <t>Remodelación parque viviendas de la Junta</t>
  </si>
  <si>
    <t>Ejecutar las promociones de viviendas pendientes convenidas con diferentes Ayuntamientos de la Provinciade Salamanca en el años 2007</t>
  </si>
  <si>
    <t>Desdoblamiento de la CL-605 (Segovia-Santa María La Real de Nieva)</t>
  </si>
  <si>
    <t xml:space="preserve">Palacio de la Audiencia de Soria </t>
  </si>
  <si>
    <t>Acondicionamiento y mejora seguridad Iscar-Pedrajas de San Esteban</t>
  </si>
  <si>
    <t>Parque de Bomberos de Zamora</t>
  </si>
  <si>
    <t>Mejora de la plataforma y firme de la ZA-102 LCA Galicia a Porto por ZA-101</t>
  </si>
  <si>
    <t xml:space="preserve">Incremento de ayudas técnicas, económicas y financieras a la Zonas de Influencia Socioeconómica y Reservas Autonomicas de caza   </t>
  </si>
  <si>
    <t>Ayudas autonómicas complementarias a las del Estado en materia de vivienda, subsidiación de préstamos hipotecarios, alquiler, adquisición rehabilitación y promoción de vivienda</t>
  </si>
  <si>
    <t>Plan de renovación de redes  de fibrocemento</t>
  </si>
  <si>
    <t>Mejora de recursoso humanos, medios operativos o infraestrcturas de apoyo a la prevención, extintción e investigación de incendios forestales y su reforestación</t>
  </si>
  <si>
    <t>Mejora del servicio regular de transporte público de viajeros y servicios de compensación por los recortes de servicios ferroviarios en Castilla y León.</t>
  </si>
  <si>
    <t>08 EMPLEO</t>
  </si>
  <si>
    <t>Plan Retorno Talentos</t>
  </si>
  <si>
    <t>Estrategia Eliminación brecha salarial</t>
  </si>
  <si>
    <t>Plan choque de empleo CyL</t>
  </si>
  <si>
    <t>Planes Especiales en empleo (Zamora, Ávila y Palencia)</t>
  </si>
  <si>
    <t>Plan especial emprendimiento juvenil</t>
  </si>
  <si>
    <t>Señalización, acceso y promoción Castros Abulenses</t>
  </si>
  <si>
    <t>Rehabilitación castillo el Baco de Ávila</t>
  </si>
  <si>
    <t>Ampliación Museo dinosaurios Salas de los Infantes</t>
  </si>
  <si>
    <t>Rehablitación palacio Grajal de Campos</t>
  </si>
  <si>
    <t>Arreglo iglesia Santa María la Blanca de Villalcázar de Sirga</t>
  </si>
  <si>
    <t>Incrementar actuaciones Castro de Irueña</t>
  </si>
  <si>
    <t>Recuperación entorno urbano castillo de Coca</t>
  </si>
  <si>
    <t>Módulo cubierto pisa atletismo Segovia</t>
  </si>
  <si>
    <t>Desarrollo e investigación Yacimiento Numancia</t>
  </si>
  <si>
    <t>Adecuación Palacio Berlanga de Duero</t>
  </si>
  <si>
    <t>Actuación puente medieval Simancas</t>
  </si>
  <si>
    <t>Cubiertas pabellones deportivos Moral de Sayago y Fariza y reparación de las de Santa Cristina de la Polvorosa y Manganeses de la Polvorosa y frontón Castrogonzalo</t>
  </si>
  <si>
    <t>Programa Apoyo Bandas de música de CyL</t>
  </si>
  <si>
    <t>10 CULTURA Y TURISMO</t>
  </si>
  <si>
    <t>Mejora de firme y plataforma SA-305 del a Fuente de San Esteban (SA-315) a L.P. Zamora. Tramo de la Fuente de San Esteban (SA-315) Sando Pk 0+000 al  23+800</t>
  </si>
  <si>
    <t>Implementar recursos humanos atención primaria para corregir desigualdades medio rural</t>
  </si>
  <si>
    <t>Planificación estructural para reducción listas de espera</t>
  </si>
  <si>
    <t>Universalización asistencia sanitaria a inmigrantes en situación irregular y otros colectivos</t>
  </si>
  <si>
    <t>Financiar copago farmacéutico para pensionistas que perciban menos de 900 euros al mes</t>
  </si>
  <si>
    <t>Incrementar recursos humanos en atención especializada</t>
  </si>
  <si>
    <t>Planificación estructural para reducción listas de espera quirúrgica</t>
  </si>
  <si>
    <t>Incrementar ayudas gastos por desplazamiento y manutención de enfermos trasladados a otros territorios para tratamiento</t>
  </si>
  <si>
    <t>Incremento cuantía Convenio FEAFES</t>
  </si>
  <si>
    <t>05 SANIDAD</t>
  </si>
  <si>
    <t>Incrementar becas ordinarias para subir complemento rentas a familias con menos recursos</t>
  </si>
  <si>
    <t>Recuperar ayudas a másteres de Universidades Públicas</t>
  </si>
  <si>
    <t>Financiar gastos funcionamiento Centros Públicos de Investigación</t>
  </si>
  <si>
    <t>Financiar Funcionamiento Centro de Investigación del cáncer</t>
  </si>
  <si>
    <t>Convocar subvenciones apoyo a congresos científicos</t>
  </si>
  <si>
    <t>Incrementar programa de apoyo a proyectos públicos de investigación</t>
  </si>
  <si>
    <t>Aumentar aportación a los gastos de funcionamiento de centros de educación y primaria</t>
  </si>
  <si>
    <t>Aumentar aportación a los gastos de funcionamiento de centros de educación secundaria</t>
  </si>
  <si>
    <t>Aumentar aportación a los gastos de centros de FP</t>
  </si>
  <si>
    <t>Aumentar gastos de funcionamiento de programas de mejora de la calidad de la enseñanza</t>
  </si>
  <si>
    <t>Aumentar consignación del programa de fomento de lenguas extranjeras</t>
  </si>
  <si>
    <t>Convenios corporaciones locales escuelas de música</t>
  </si>
  <si>
    <t>Convenios Corporaciones Locales de Escuelas Infantiles de gestión municipal</t>
  </si>
  <si>
    <t>Apoyo a corporaciones locales del medio rural en el mantenimiento de centros escolares</t>
  </si>
  <si>
    <t>Incremento de asignaciones para gastos corrientes Universidades públicas para reducción de tasas un 10%</t>
  </si>
  <si>
    <t>07 EDUCACIÓN</t>
  </si>
  <si>
    <t>Actividades para mantener a los mayores activos para municipios menores de 20000 habitantes</t>
  </si>
  <si>
    <t>Renta garantizada de ciudadanía</t>
  </si>
  <si>
    <t>Incrementar intensidad de horas de servicio de ayuda a domicilio</t>
  </si>
  <si>
    <t>Incrementar personal CEAS</t>
  </si>
  <si>
    <t>Prestación económica por cuidados en entorno familiar</t>
  </si>
  <si>
    <t>Ayudas técnicas, dependencia, mayores, discapacidad</t>
  </si>
  <si>
    <t>Incrementar número de plazas residenciales y centros de día de titularidad pública</t>
  </si>
  <si>
    <t>Incrementar número de plazas de atención sociosanitaria</t>
  </si>
  <si>
    <t>Puesta en marcha y dotación de recursos necesarios, un Plan de Atención Geriátrica y Plan Regional de Cuidados paliativos</t>
  </si>
  <si>
    <t>Plan integral de infancia y adolescencia</t>
  </si>
  <si>
    <t>Programa de atención integral a menores, con apertura de comedores escolares todo el año</t>
  </si>
  <si>
    <t>Mantenimiento de escuelas infantiles municipales</t>
  </si>
  <si>
    <t>Plan de apoyo a familias vulnerables</t>
  </si>
  <si>
    <t>Contratación de agentes de igualdad por las entidades locales</t>
  </si>
  <si>
    <t>Incrementar el presupuesto destinado a la lucha contra la violencia de género y elaboración de un reglamento preciso para el desarrollo de la ley contra la violencia de género</t>
  </si>
  <si>
    <t>Incrementar el presupuesto del Plan de Juventud</t>
  </si>
  <si>
    <t>Ayuda a mujeres con menor nivel de renta para compra de productos de higiene íntima</t>
  </si>
  <si>
    <t>09 FAMILIA E IGUALDAD DE OPOR.</t>
  </si>
  <si>
    <t>Plan de Inversiones Sociales Prioritarias</t>
  </si>
  <si>
    <t>Construcción de viviendas sociales públicas para alquiler y venta de distintos municipios de la provincia</t>
  </si>
  <si>
    <t>Ejecucion Autovía CL-510 de Alba de Tormes a Salamanca</t>
  </si>
  <si>
    <t>Aumento de la dotación para intérpretes de lengua de signos en centros escolares</t>
  </si>
  <si>
    <t>Dotar de un plan contra el fracaso escolar</t>
  </si>
  <si>
    <t>Reabrir el C. de Igualdad de CyL</t>
  </si>
  <si>
    <t>Desarrollo Acuerdo Parlamentario (PDPI) Resolución desequilibrios territoriales</t>
  </si>
  <si>
    <t>09 FAMILIA E IGUALDAD DE OPORTUNIDADES</t>
  </si>
  <si>
    <t>Potenciación servicio Justicia Gratuita CyL</t>
  </si>
  <si>
    <t>Promover la reindustrialización en el entorno Garoña</t>
  </si>
  <si>
    <t>Ayudas a los ganaderos para inversiones en sus explotaciones para lucha contra los ataques de los lobos.</t>
  </si>
  <si>
    <t>Ayudas a la renovación parque maquinaria agraria</t>
  </si>
  <si>
    <t>Incrementos Seguros Agrarios</t>
  </si>
  <si>
    <t>Proyecto Autovia Ávila con la A6 Conexión Valladolid</t>
  </si>
  <si>
    <t>Plataforma logística y ferroviaria Polígono Industrial de Ircio</t>
  </si>
  <si>
    <t>Construcción de viviendas sociales públicas para alquiler y venta en distintos municipios de la provincia de Palencia</t>
  </si>
  <si>
    <t>Mejora de plataforma y firme SA-305 de la Fuente de San Esteban (SA-315) a L.P. Zamora. Tramo de la Fuente de San Esteban (SA-315) Sando Pk 0+000 al  23+800</t>
  </si>
  <si>
    <t>Ejecutar las promociones de viviendas pendientes convenidas con diferentes Ayuntamientos de la Provincia de Salamanca en el año 2007</t>
  </si>
  <si>
    <t xml:space="preserve">Incremento de ayudas técnicas, económicas y financieras a la Zonas de Influencia Socioeconómica y Reservas Autonómicas de caza   </t>
  </si>
  <si>
    <t>Ayudas autonómicas complementarias a las del Estado en materia de vivienda, subsidiación de préstamos hipotecarios, alquiler, adquisición, rehabilitación y promoción de vivienda</t>
  </si>
  <si>
    <t>Importe Total de Enmiendas (€)</t>
  </si>
  <si>
    <t>Implementar recursos humanos en atención primaria para corregir desigualdades en el medio rural</t>
  </si>
  <si>
    <t>Planificación estructural para reducción listas de espera en Consultas Especialistas y Pruebas Diagnósticas</t>
  </si>
  <si>
    <t>Recuperar la universalización asistencia sanitaria a inmigrantes en situación irregular y otros colectivos</t>
  </si>
  <si>
    <t>Aumentar aportación a los gastos de funcionamiento de centros de educación  primaria</t>
  </si>
  <si>
    <t>Convenios Corporaciones Locales Escuelas de Música</t>
  </si>
  <si>
    <t>Incremento de asignaciones para gastos corrientes Universidades públicas para reducción de tasas un 10%, curso 2018-2019</t>
  </si>
  <si>
    <t>Actividades para mantener a los mayores activos para municipios menores de 20.000 habitantes</t>
  </si>
  <si>
    <t>Renta Garantizada de Ciudadanía</t>
  </si>
  <si>
    <t>Prestaciones básicas. Incrementar intensidad de horas de servicio de ayuda a domicilio</t>
  </si>
  <si>
    <t>Prestaciones Básicas, Incrementar personal CEAS</t>
  </si>
  <si>
    <t>Incrementar número de plazas residenciales y centros de día de titularidad y gestión pública</t>
  </si>
  <si>
    <t>Plan integral de infancia y adolescencia, para dar respuestas a problemas como abandono escolar, el acoso escolar y el ciberacoso, actividades de conciliación en el período vacacional o los menores con discapacidad</t>
  </si>
  <si>
    <t>Reabrir el C. de Igualdad de CyL para promover la igualdad de oportunidades entre mujeres y hombres.</t>
  </si>
  <si>
    <t>Contratación de Agentes de Igualdad por las Entidades Locales</t>
  </si>
  <si>
    <t>Incrementar el presupuesto destinado a la lucha contra la violencia de género y elaboración de un reglamento preciso para el desarrollo de la ley contra la violencia de género en C y L</t>
  </si>
  <si>
    <t>Rehabilitación castillo el Barco de Ávila</t>
  </si>
  <si>
    <t>Ampliación Museo de los Dinosaurios Salas de los Infantes</t>
  </si>
  <si>
    <t>ENMIENDAS PRESENTADAS POR EL GRUPO PARLAMENTARIO SOCIALISTA A LOS PRESUPUESTOS DE LA JUNTA DE CASTILLAY LEÓN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</si>
</sst>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vertical="center"/>
    </xf>
    <xf numFmtId="3" fontId="0" fillId="0" borderId="0" xfId="0" applyNumberFormat="1"/>
    <xf numFmtId="0" fontId="0" fillId="0" borderId="0" xfId="0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Border="1"/>
    <xf numFmtId="0" fontId="2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0" fontId="0" fillId="0" borderId="2" xfId="0" applyBorder="1" applyAlignment="1">
      <alignment vertical="center" wrapText="1"/>
    </xf>
    <xf numFmtId="3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0" fillId="0" borderId="5" xfId="0" applyNumberFormat="1" applyBorder="1"/>
    <xf numFmtId="0" fontId="0" fillId="0" borderId="4" xfId="0" applyFill="1" applyBorder="1" applyAlignment="1">
      <alignment vertical="center" wrapText="1"/>
    </xf>
    <xf numFmtId="3" fontId="0" fillId="0" borderId="5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3" fontId="0" fillId="0" borderId="3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3" fontId="0" fillId="0" borderId="8" xfId="0" applyNumberFormat="1" applyFill="1" applyBorder="1" applyAlignment="1">
      <alignment vertical="center" wrapText="1"/>
    </xf>
    <xf numFmtId="0" fontId="2" fillId="2" borderId="1" xfId="0" applyFont="1" applyFill="1" applyBorder="1"/>
    <xf numFmtId="3" fontId="0" fillId="0" borderId="2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1" fillId="0" borderId="0" xfId="0" applyNumberFormat="1" applyFont="1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/>
    <xf numFmtId="0" fontId="4" fillId="0" borderId="2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/>
    <xf numFmtId="0" fontId="4" fillId="0" borderId="13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3" fontId="4" fillId="0" borderId="5" xfId="0" applyNumberFormat="1" applyFont="1" applyBorder="1"/>
    <xf numFmtId="0" fontId="4" fillId="0" borderId="4" xfId="0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3" fontId="5" fillId="2" borderId="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7" fillId="0" borderId="0" xfId="0" applyFont="1" applyFill="1" applyBorder="1"/>
    <xf numFmtId="0" fontId="5" fillId="0" borderId="0" xfId="0" applyFont="1" applyBorder="1"/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left" vertical="center"/>
    </xf>
    <xf numFmtId="3" fontId="4" fillId="0" borderId="5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8" xfId="0" applyNumberFormat="1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horizontal="right" vertical="center"/>
    </xf>
    <xf numFmtId="0" fontId="11" fillId="3" borderId="12" xfId="0" applyNumberFormat="1" applyFont="1" applyFill="1" applyBorder="1" applyAlignment="1">
      <alignment horizontal="center" vertical="center" wrapText="1"/>
    </xf>
    <xf numFmtId="0" fontId="12" fillId="3" borderId="15" xfId="0" applyNumberFormat="1" applyFont="1" applyFill="1" applyBorder="1" applyAlignment="1">
      <alignment horizontal="center" vertical="center" wrapText="1"/>
    </xf>
    <xf numFmtId="0" fontId="12" fillId="3" borderId="11" xfId="0" applyNumberFormat="1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/>
    </xf>
    <xf numFmtId="0" fontId="13" fillId="3" borderId="11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2324100</xdr:colOff>
      <xdr:row>0</xdr:row>
      <xdr:rowOff>142875</xdr:rowOff>
    </xdr:from>
    <xdr:to>
      <xdr:col>4</xdr:col>
      <xdr:colOff>602615</xdr:colOff>
      <xdr:row>0</xdr:row>
      <xdr:rowOff>780415</xdr:rowOff>
    </xdr:to>
    <xdr:pic>
      <xdr:nvPicPr>
        <xdr:cNvPr id="5" name="4 Imagen" descr="G:\Logotipos\PSOE CyL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42875"/>
          <a:ext cx="1326515" cy="6375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2514600</xdr:colOff>
      <xdr:row>28</xdr:row>
      <xdr:rowOff>66675</xdr:rowOff>
    </xdr:from>
    <xdr:to>
      <xdr:col>5</xdr:col>
      <xdr:colOff>2540</xdr:colOff>
      <xdr:row>29</xdr:row>
      <xdr:rowOff>142240</xdr:rowOff>
    </xdr:to>
    <xdr:pic>
      <xdr:nvPicPr>
        <xdr:cNvPr id="6" name="5 Imagen" descr="G:\Logotipos\PSOE CyL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0229850"/>
          <a:ext cx="1183640" cy="542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abSelected="1" topLeftCell="A56" zoomScaleNormal="100" workbookViewId="0">
      <selection sqref="A1:E73"/>
    </sheetView>
  </sheetViews>
  <sheetFormatPr baseColWidth="10" defaultRowHeight="15" x14ac:dyDescent="0.25"/>
  <cols>
    <col min="1" max="1" width="45.7109375" style="52" customWidth="1"/>
    <col min="2" max="2" width="8.7109375" style="52" customWidth="1"/>
    <col min="3" max="3" width="1.7109375" customWidth="1"/>
    <col min="4" max="4" width="45.7109375" customWidth="1"/>
    <col min="5" max="6" width="9.7109375" customWidth="1"/>
  </cols>
  <sheetData>
    <row r="1" spans="1:5" ht="78.75" customHeight="1" thickBot="1" x14ac:dyDescent="0.3"/>
    <row r="2" spans="1:5" ht="40.5" customHeight="1" thickBot="1" x14ac:dyDescent="0.3">
      <c r="A2" s="82" t="s">
        <v>138</v>
      </c>
      <c r="B2" s="83"/>
      <c r="C2" s="83"/>
      <c r="D2" s="83"/>
      <c r="E2" s="84"/>
    </row>
    <row r="3" spans="1:5" ht="57" customHeight="1" thickBot="1" x14ac:dyDescent="0.35">
      <c r="A3" s="75"/>
      <c r="B3" s="76" t="s">
        <v>120</v>
      </c>
      <c r="D3" s="77">
        <f>(B11+B18+B27+B42+B64+B73+E27+E52+E69)</f>
        <v>224420968</v>
      </c>
    </row>
    <row r="4" spans="1:5" ht="15.75" thickBot="1" x14ac:dyDescent="0.3">
      <c r="A4" s="85" t="s">
        <v>0</v>
      </c>
      <c r="B4" s="86"/>
      <c r="D4" s="85" t="s">
        <v>13</v>
      </c>
      <c r="E4" s="86"/>
    </row>
    <row r="5" spans="1:5" x14ac:dyDescent="0.25">
      <c r="A5" s="46" t="s">
        <v>4</v>
      </c>
      <c r="B5" s="47">
        <v>99000</v>
      </c>
      <c r="D5" s="46" t="s">
        <v>113</v>
      </c>
      <c r="E5" s="47">
        <v>400000</v>
      </c>
    </row>
    <row r="6" spans="1:5" ht="24" x14ac:dyDescent="0.25">
      <c r="A6" s="48" t="s">
        <v>108</v>
      </c>
      <c r="B6" s="49">
        <v>134000</v>
      </c>
      <c r="D6" s="55" t="s">
        <v>19</v>
      </c>
      <c r="E6" s="49">
        <v>400000</v>
      </c>
    </row>
    <row r="7" spans="1:5" ht="24" x14ac:dyDescent="0.25">
      <c r="A7" s="48" t="s">
        <v>1</v>
      </c>
      <c r="B7" s="49">
        <v>1455000</v>
      </c>
      <c r="D7" s="55" t="s">
        <v>114</v>
      </c>
      <c r="E7" s="49">
        <v>650000</v>
      </c>
    </row>
    <row r="8" spans="1:5" x14ac:dyDescent="0.25">
      <c r="A8" s="48" t="s">
        <v>2</v>
      </c>
      <c r="B8" s="49">
        <v>1750000</v>
      </c>
      <c r="D8" s="55" t="s">
        <v>21</v>
      </c>
      <c r="E8" s="49">
        <v>400000</v>
      </c>
    </row>
    <row r="9" spans="1:5" ht="24" x14ac:dyDescent="0.25">
      <c r="A9" s="48" t="s">
        <v>3</v>
      </c>
      <c r="B9" s="49">
        <v>300000</v>
      </c>
      <c r="D9" s="55" t="s">
        <v>22</v>
      </c>
      <c r="E9" s="49">
        <v>600000</v>
      </c>
    </row>
    <row r="10" spans="1:5" x14ac:dyDescent="0.25">
      <c r="A10" s="48" t="s">
        <v>17</v>
      </c>
      <c r="B10" s="50">
        <f>B11-(SUM(B5:B9))</f>
        <v>1157000</v>
      </c>
      <c r="D10" s="58" t="s">
        <v>23</v>
      </c>
      <c r="E10" s="59">
        <v>1000000</v>
      </c>
    </row>
    <row r="11" spans="1:5" ht="15.75" thickBot="1" x14ac:dyDescent="0.3">
      <c r="A11" s="51" t="s">
        <v>16</v>
      </c>
      <c r="B11" s="79">
        <v>4895000</v>
      </c>
      <c r="D11" s="58" t="s">
        <v>24</v>
      </c>
      <c r="E11" s="59">
        <v>500000</v>
      </c>
    </row>
    <row r="12" spans="1:5" ht="36.75" thickBot="1" x14ac:dyDescent="0.3">
      <c r="D12" s="58" t="s">
        <v>115</v>
      </c>
      <c r="E12" s="59">
        <v>1000000</v>
      </c>
    </row>
    <row r="13" spans="1:5" ht="24.75" thickBot="1" x14ac:dyDescent="0.3">
      <c r="A13" s="85" t="s">
        <v>5</v>
      </c>
      <c r="B13" s="87"/>
      <c r="D13" s="58" t="s">
        <v>102</v>
      </c>
      <c r="E13" s="59">
        <v>600000</v>
      </c>
    </row>
    <row r="14" spans="1:5" ht="36" x14ac:dyDescent="0.25">
      <c r="A14" s="53" t="s">
        <v>106</v>
      </c>
      <c r="B14" s="54">
        <v>4466532</v>
      </c>
      <c r="D14" s="58" t="s">
        <v>116</v>
      </c>
      <c r="E14" s="59">
        <v>350000</v>
      </c>
    </row>
    <row r="15" spans="1:5" ht="36" x14ac:dyDescent="0.25">
      <c r="A15" s="55" t="s">
        <v>109</v>
      </c>
      <c r="B15" s="49">
        <v>1798400</v>
      </c>
      <c r="D15" s="58" t="s">
        <v>117</v>
      </c>
      <c r="E15" s="59">
        <v>300000</v>
      </c>
    </row>
    <row r="16" spans="1:5" ht="24" x14ac:dyDescent="0.25">
      <c r="A16" s="55" t="s">
        <v>11</v>
      </c>
      <c r="B16" s="49">
        <v>3000000</v>
      </c>
      <c r="D16" s="58" t="s">
        <v>26</v>
      </c>
      <c r="E16" s="59">
        <v>420000</v>
      </c>
    </row>
    <row r="17" spans="1:6" x14ac:dyDescent="0.25">
      <c r="A17" s="55" t="s">
        <v>17</v>
      </c>
      <c r="B17" s="49">
        <f>B18-SUM(B14:B16)</f>
        <v>1834216</v>
      </c>
      <c r="D17" s="58" t="s">
        <v>27</v>
      </c>
      <c r="E17" s="59">
        <v>1000000</v>
      </c>
    </row>
    <row r="18" spans="1:6" ht="24.75" thickBot="1" x14ac:dyDescent="0.3">
      <c r="A18" s="56" t="s">
        <v>16</v>
      </c>
      <c r="B18" s="79">
        <v>11099148</v>
      </c>
      <c r="D18" s="58" t="s">
        <v>28</v>
      </c>
      <c r="E18" s="59">
        <v>500000</v>
      </c>
    </row>
    <row r="19" spans="1:6" ht="15.75" thickBot="1" x14ac:dyDescent="0.3">
      <c r="D19" s="58" t="s">
        <v>29</v>
      </c>
      <c r="E19" s="59">
        <v>750000</v>
      </c>
    </row>
    <row r="20" spans="1:6" ht="24.75" thickBot="1" x14ac:dyDescent="0.3">
      <c r="A20" s="85" t="s">
        <v>6</v>
      </c>
      <c r="B20" s="88"/>
      <c r="D20" s="58" t="s">
        <v>30</v>
      </c>
      <c r="E20" s="59">
        <v>2000000</v>
      </c>
    </row>
    <row r="21" spans="1:6" ht="36" x14ac:dyDescent="0.25">
      <c r="A21" s="46" t="s">
        <v>7</v>
      </c>
      <c r="B21" s="47">
        <v>1000000</v>
      </c>
      <c r="D21" s="58" t="s">
        <v>118</v>
      </c>
      <c r="E21" s="59">
        <v>500000</v>
      </c>
    </row>
    <row r="22" spans="1:6" ht="48" x14ac:dyDescent="0.25">
      <c r="A22" s="55" t="s">
        <v>12</v>
      </c>
      <c r="B22" s="49">
        <v>2500000</v>
      </c>
      <c r="D22" s="58" t="s">
        <v>119</v>
      </c>
      <c r="E22" s="59">
        <v>1000000</v>
      </c>
    </row>
    <row r="23" spans="1:6" ht="36" x14ac:dyDescent="0.25">
      <c r="A23" s="55" t="s">
        <v>110</v>
      </c>
      <c r="B23" s="49">
        <v>900000</v>
      </c>
      <c r="D23" s="58" t="s">
        <v>33</v>
      </c>
      <c r="E23" s="59">
        <v>500000</v>
      </c>
    </row>
    <row r="24" spans="1:6" ht="36" x14ac:dyDescent="0.25">
      <c r="A24" s="55" t="s">
        <v>111</v>
      </c>
      <c r="B24" s="49">
        <v>1000000</v>
      </c>
      <c r="D24" s="58" t="s">
        <v>34</v>
      </c>
      <c r="E24" s="59">
        <v>3000000</v>
      </c>
    </row>
    <row r="25" spans="1:6" ht="36" x14ac:dyDescent="0.25">
      <c r="A25" s="55" t="s">
        <v>112</v>
      </c>
      <c r="B25" s="49">
        <v>4700000</v>
      </c>
      <c r="D25" s="58" t="s">
        <v>35</v>
      </c>
      <c r="E25" s="59">
        <v>400000</v>
      </c>
    </row>
    <row r="26" spans="1:6" x14ac:dyDescent="0.25">
      <c r="A26" s="55" t="s">
        <v>17</v>
      </c>
      <c r="B26" s="57">
        <f>B27-SUM(B21:B25)</f>
        <v>4410000</v>
      </c>
      <c r="D26" s="55" t="s">
        <v>17</v>
      </c>
      <c r="E26" s="57">
        <f>E27-SUM(E5:E25)</f>
        <v>14720000</v>
      </c>
    </row>
    <row r="27" spans="1:6" ht="15.75" thickBot="1" x14ac:dyDescent="0.3">
      <c r="A27" s="56" t="s">
        <v>16</v>
      </c>
      <c r="B27" s="79">
        <v>14510000</v>
      </c>
      <c r="D27" s="56" t="s">
        <v>16</v>
      </c>
      <c r="E27" s="81">
        <v>30990000</v>
      </c>
    </row>
    <row r="29" spans="1:6" ht="36.75" customHeight="1" x14ac:dyDescent="0.25">
      <c r="A29" s="89"/>
      <c r="B29" s="90"/>
      <c r="D29" s="42"/>
      <c r="E29" s="42"/>
    </row>
    <row r="30" spans="1:6" ht="15.75" thickBot="1" x14ac:dyDescent="0.3">
      <c r="A30" s="64"/>
      <c r="B30" s="73"/>
      <c r="D30" s="45"/>
    </row>
    <row r="31" spans="1:6" ht="15.75" thickBot="1" x14ac:dyDescent="0.3">
      <c r="A31" s="85" t="s">
        <v>65</v>
      </c>
      <c r="B31" s="91"/>
      <c r="D31" s="85" t="s">
        <v>107</v>
      </c>
      <c r="E31" s="91"/>
    </row>
    <row r="32" spans="1:6" ht="24" x14ac:dyDescent="0.25">
      <c r="A32" s="46" t="s">
        <v>121</v>
      </c>
      <c r="B32" s="60">
        <v>6500000</v>
      </c>
      <c r="D32" s="65" t="s">
        <v>127</v>
      </c>
      <c r="E32" s="60">
        <v>900000</v>
      </c>
      <c r="F32" s="42"/>
    </row>
    <row r="33" spans="1:6" ht="36" x14ac:dyDescent="0.25">
      <c r="A33" s="55" t="s">
        <v>122</v>
      </c>
      <c r="B33" s="61">
        <v>6000000</v>
      </c>
      <c r="D33" s="66" t="s">
        <v>128</v>
      </c>
      <c r="E33" s="61">
        <v>1000000</v>
      </c>
      <c r="F33" s="44"/>
    </row>
    <row r="34" spans="1:6" ht="24" x14ac:dyDescent="0.25">
      <c r="A34" s="55" t="s">
        <v>123</v>
      </c>
      <c r="B34" s="61">
        <v>2000000</v>
      </c>
      <c r="D34" s="66" t="s">
        <v>129</v>
      </c>
      <c r="E34" s="61">
        <v>500000</v>
      </c>
      <c r="F34" s="44"/>
    </row>
    <row r="35" spans="1:6" ht="24" x14ac:dyDescent="0.25">
      <c r="A35" s="55" t="s">
        <v>60</v>
      </c>
      <c r="B35" s="61">
        <v>9500000</v>
      </c>
      <c r="D35" s="66" t="s">
        <v>130</v>
      </c>
      <c r="E35" s="61">
        <v>1500000</v>
      </c>
      <c r="F35" s="45"/>
    </row>
    <row r="36" spans="1:6" ht="24" x14ac:dyDescent="0.25">
      <c r="A36" s="55" t="s">
        <v>61</v>
      </c>
      <c r="B36" s="61">
        <v>7000000</v>
      </c>
      <c r="D36" s="66" t="s">
        <v>86</v>
      </c>
      <c r="E36" s="61">
        <v>900000</v>
      </c>
      <c r="F36" s="44"/>
    </row>
    <row r="37" spans="1:6" ht="24" x14ac:dyDescent="0.25">
      <c r="A37" s="55" t="s">
        <v>62</v>
      </c>
      <c r="B37" s="61">
        <v>6000000</v>
      </c>
      <c r="D37" s="66" t="s">
        <v>87</v>
      </c>
      <c r="E37" s="61">
        <v>500000</v>
      </c>
      <c r="F37" s="43"/>
    </row>
    <row r="38" spans="1:6" ht="36" x14ac:dyDescent="0.25">
      <c r="A38" s="55" t="s">
        <v>63</v>
      </c>
      <c r="B38" s="61">
        <v>200000</v>
      </c>
      <c r="D38" s="66" t="s">
        <v>131</v>
      </c>
      <c r="E38" s="61">
        <v>500000</v>
      </c>
      <c r="F38" s="9"/>
    </row>
    <row r="39" spans="1:6" ht="24" x14ac:dyDescent="0.25">
      <c r="A39" s="55" t="s">
        <v>64</v>
      </c>
      <c r="B39" s="61">
        <v>60000</v>
      </c>
      <c r="D39" s="66" t="s">
        <v>89</v>
      </c>
      <c r="E39" s="61">
        <v>1000000</v>
      </c>
      <c r="F39" s="9"/>
    </row>
    <row r="40" spans="1:6" ht="36" x14ac:dyDescent="0.25">
      <c r="A40" s="62" t="s">
        <v>100</v>
      </c>
      <c r="B40" s="63">
        <v>13150000</v>
      </c>
      <c r="D40" s="66" t="s">
        <v>90</v>
      </c>
      <c r="E40" s="61">
        <v>500000</v>
      </c>
      <c r="F40" s="9"/>
    </row>
    <row r="41" spans="1:6" ht="60" x14ac:dyDescent="0.25">
      <c r="A41" s="48" t="s">
        <v>17</v>
      </c>
      <c r="B41" s="78">
        <f>B42-SUM(B32:B40)</f>
        <v>1750000</v>
      </c>
      <c r="D41" s="66" t="s">
        <v>132</v>
      </c>
      <c r="E41" s="61">
        <v>1000000</v>
      </c>
      <c r="F41" s="12"/>
    </row>
    <row r="42" spans="1:6" ht="24.75" thickBot="1" x14ac:dyDescent="0.3">
      <c r="A42" s="56" t="s">
        <v>16</v>
      </c>
      <c r="B42" s="80">
        <v>52160000</v>
      </c>
      <c r="D42" s="66" t="s">
        <v>92</v>
      </c>
      <c r="E42" s="61">
        <v>1000000</v>
      </c>
      <c r="F42" s="6"/>
    </row>
    <row r="43" spans="1:6" ht="15.75" thickBot="1" x14ac:dyDescent="0.3">
      <c r="B43" s="64"/>
      <c r="D43" s="66" t="s">
        <v>93</v>
      </c>
      <c r="E43" s="61">
        <v>1000000</v>
      </c>
      <c r="F43" s="6"/>
    </row>
    <row r="44" spans="1:6" ht="15.75" thickBot="1" x14ac:dyDescent="0.3">
      <c r="A44" s="85" t="s">
        <v>81</v>
      </c>
      <c r="B44" s="91"/>
      <c r="D44" s="66" t="s">
        <v>94</v>
      </c>
      <c r="E44" s="61">
        <v>500000</v>
      </c>
      <c r="F44" s="6"/>
    </row>
    <row r="45" spans="1:6" ht="24" x14ac:dyDescent="0.25">
      <c r="A45" s="65" t="s">
        <v>66</v>
      </c>
      <c r="B45" s="60">
        <v>500000</v>
      </c>
      <c r="D45" s="66" t="s">
        <v>133</v>
      </c>
      <c r="E45" s="61">
        <v>1000000</v>
      </c>
      <c r="F45" s="6"/>
    </row>
    <row r="46" spans="1:6" ht="24" x14ac:dyDescent="0.25">
      <c r="A46" s="66" t="s">
        <v>67</v>
      </c>
      <c r="B46" s="61">
        <v>750000</v>
      </c>
      <c r="D46" s="66" t="s">
        <v>134</v>
      </c>
      <c r="E46" s="61">
        <v>500000</v>
      </c>
      <c r="F46" s="6"/>
    </row>
    <row r="47" spans="1:6" ht="48" x14ac:dyDescent="0.25">
      <c r="A47" s="66" t="s">
        <v>68</v>
      </c>
      <c r="B47" s="61">
        <v>500000</v>
      </c>
      <c r="D47" s="66" t="s">
        <v>135</v>
      </c>
      <c r="E47" s="61">
        <v>1000000</v>
      </c>
      <c r="F47" s="16"/>
    </row>
    <row r="48" spans="1:6" ht="24" x14ac:dyDescent="0.25">
      <c r="A48" s="66" t="s">
        <v>69</v>
      </c>
      <c r="B48" s="61">
        <v>1000000</v>
      </c>
      <c r="D48" s="66" t="s">
        <v>97</v>
      </c>
      <c r="E48" s="61">
        <v>500000</v>
      </c>
      <c r="F48" s="16"/>
    </row>
    <row r="49" spans="1:6" ht="24" x14ac:dyDescent="0.25">
      <c r="A49" s="66" t="s">
        <v>70</v>
      </c>
      <c r="B49" s="61">
        <v>400000</v>
      </c>
      <c r="D49" s="66" t="s">
        <v>98</v>
      </c>
      <c r="E49" s="61">
        <v>200000</v>
      </c>
      <c r="F49" s="16"/>
    </row>
    <row r="50" spans="1:6" ht="24" x14ac:dyDescent="0.25">
      <c r="A50" s="66" t="s">
        <v>71</v>
      </c>
      <c r="B50" s="61">
        <v>300000</v>
      </c>
      <c r="D50" s="62" t="s">
        <v>100</v>
      </c>
      <c r="E50" s="63">
        <v>14985000</v>
      </c>
      <c r="F50" s="16"/>
    </row>
    <row r="51" spans="1:6" ht="24" x14ac:dyDescent="0.25">
      <c r="A51" s="66" t="s">
        <v>124</v>
      </c>
      <c r="B51" s="61">
        <v>1362000</v>
      </c>
      <c r="D51" s="48" t="s">
        <v>17</v>
      </c>
      <c r="E51" s="57">
        <f>E52-SUM(E32:E50)</f>
        <v>507820</v>
      </c>
      <c r="F51" s="16"/>
    </row>
    <row r="52" spans="1:6" ht="24.75" thickBot="1" x14ac:dyDescent="0.3">
      <c r="A52" s="66" t="s">
        <v>73</v>
      </c>
      <c r="B52" s="61">
        <v>2920000</v>
      </c>
      <c r="D52" s="56" t="s">
        <v>16</v>
      </c>
      <c r="E52" s="80">
        <v>29492820</v>
      </c>
      <c r="F52" s="16"/>
    </row>
    <row r="53" spans="1:6" ht="15.75" thickBot="1" x14ac:dyDescent="0.3">
      <c r="A53" s="66" t="s">
        <v>74</v>
      </c>
      <c r="B53" s="61">
        <v>1000000</v>
      </c>
      <c r="D53" s="52"/>
      <c r="E53" s="52"/>
      <c r="F53" s="16"/>
    </row>
    <row r="54" spans="1:6" ht="24.75" thickBot="1" x14ac:dyDescent="0.3">
      <c r="A54" s="66" t="s">
        <v>75</v>
      </c>
      <c r="B54" s="61">
        <v>1000000</v>
      </c>
      <c r="D54" s="85" t="s">
        <v>55</v>
      </c>
      <c r="E54" s="91"/>
      <c r="F54" s="16"/>
    </row>
    <row r="55" spans="1:6" ht="24" x14ac:dyDescent="0.25">
      <c r="A55" s="66" t="s">
        <v>76</v>
      </c>
      <c r="B55" s="61">
        <v>1500000</v>
      </c>
      <c r="D55" s="46" t="s">
        <v>42</v>
      </c>
      <c r="E55" s="60">
        <v>100000</v>
      </c>
      <c r="F55" s="16"/>
    </row>
    <row r="56" spans="1:6" x14ac:dyDescent="0.25">
      <c r="A56" s="66" t="s">
        <v>125</v>
      </c>
      <c r="B56" s="61">
        <v>2000000</v>
      </c>
      <c r="D56" s="55" t="s">
        <v>136</v>
      </c>
      <c r="E56" s="61">
        <v>100000</v>
      </c>
      <c r="F56" s="16"/>
    </row>
    <row r="57" spans="1:6" ht="24" x14ac:dyDescent="0.25">
      <c r="A57" s="66" t="s">
        <v>78</v>
      </c>
      <c r="B57" s="61">
        <v>3000000</v>
      </c>
      <c r="D57" s="55" t="s">
        <v>137</v>
      </c>
      <c r="E57" s="61">
        <v>100000</v>
      </c>
      <c r="F57" s="16"/>
    </row>
    <row r="58" spans="1:6" ht="24" x14ac:dyDescent="0.25">
      <c r="A58" s="66" t="s">
        <v>79</v>
      </c>
      <c r="B58" s="61">
        <v>2000000</v>
      </c>
      <c r="D58" s="55" t="s">
        <v>45</v>
      </c>
      <c r="E58" s="61">
        <v>200000</v>
      </c>
      <c r="F58" s="16"/>
    </row>
    <row r="59" spans="1:6" ht="24" x14ac:dyDescent="0.25">
      <c r="A59" s="66" t="s">
        <v>103</v>
      </c>
      <c r="B59" s="61">
        <v>500000</v>
      </c>
      <c r="D59" s="55" t="s">
        <v>46</v>
      </c>
      <c r="E59" s="61">
        <v>125000</v>
      </c>
      <c r="F59" s="16"/>
    </row>
    <row r="60" spans="1:6" x14ac:dyDescent="0.25">
      <c r="A60" s="66" t="s">
        <v>104</v>
      </c>
      <c r="B60" s="61">
        <v>5000000</v>
      </c>
      <c r="D60" s="55" t="s">
        <v>47</v>
      </c>
      <c r="E60" s="61">
        <v>150000</v>
      </c>
      <c r="F60" s="16"/>
    </row>
    <row r="61" spans="1:6" ht="36" x14ac:dyDescent="0.25">
      <c r="A61" s="66" t="s">
        <v>126</v>
      </c>
      <c r="B61" s="61">
        <v>6900000</v>
      </c>
      <c r="D61" s="55" t="s">
        <v>48</v>
      </c>
      <c r="E61" s="61">
        <v>100000</v>
      </c>
      <c r="F61" s="16"/>
    </row>
    <row r="62" spans="1:6" x14ac:dyDescent="0.25">
      <c r="A62" s="62" t="s">
        <v>100</v>
      </c>
      <c r="B62" s="63">
        <v>10480000</v>
      </c>
      <c r="D62" s="55" t="s">
        <v>49</v>
      </c>
      <c r="E62" s="61">
        <v>175000</v>
      </c>
      <c r="F62" s="16"/>
    </row>
    <row r="63" spans="1:6" x14ac:dyDescent="0.25">
      <c r="A63" s="48" t="s">
        <v>17</v>
      </c>
      <c r="B63" s="57">
        <f>B64-SUM(B45:B62)</f>
        <v>4560000</v>
      </c>
      <c r="D63" s="55" t="s">
        <v>50</v>
      </c>
      <c r="E63" s="61">
        <v>150000</v>
      </c>
      <c r="F63" s="14"/>
    </row>
    <row r="64" spans="1:6" ht="15.75" thickBot="1" x14ac:dyDescent="0.3">
      <c r="A64" s="56" t="s">
        <v>16</v>
      </c>
      <c r="B64" s="80">
        <v>45672000</v>
      </c>
      <c r="D64" s="55" t="s">
        <v>51</v>
      </c>
      <c r="E64" s="61">
        <v>150000</v>
      </c>
      <c r="F64" s="16"/>
    </row>
    <row r="65" spans="1:6" ht="15.75" thickBot="1" x14ac:dyDescent="0.3">
      <c r="D65" s="55" t="s">
        <v>52</v>
      </c>
      <c r="E65" s="61">
        <v>100000</v>
      </c>
      <c r="F65" s="9"/>
    </row>
    <row r="66" spans="1:6" ht="48.75" thickBot="1" x14ac:dyDescent="0.3">
      <c r="A66" s="85" t="s">
        <v>36</v>
      </c>
      <c r="B66" s="86"/>
      <c r="D66" s="55" t="s">
        <v>53</v>
      </c>
      <c r="E66" s="61">
        <v>150000</v>
      </c>
      <c r="F66" s="9"/>
    </row>
    <row r="67" spans="1:6" x14ac:dyDescent="0.25">
      <c r="A67" s="46" t="s">
        <v>37</v>
      </c>
      <c r="B67" s="47">
        <v>5250000</v>
      </c>
      <c r="C67" s="9"/>
      <c r="D67" s="55" t="s">
        <v>54</v>
      </c>
      <c r="E67" s="61">
        <v>300000</v>
      </c>
    </row>
    <row r="68" spans="1:6" x14ac:dyDescent="0.25">
      <c r="A68" s="55" t="s">
        <v>38</v>
      </c>
      <c r="B68" s="49">
        <v>5350000</v>
      </c>
      <c r="C68" s="9"/>
      <c r="D68" s="55" t="s">
        <v>17</v>
      </c>
      <c r="E68" s="57">
        <f>E69-SUM(E55:E67)</f>
        <v>2602000</v>
      </c>
    </row>
    <row r="69" spans="1:6" ht="15.75" thickBot="1" x14ac:dyDescent="0.3">
      <c r="A69" s="55" t="s">
        <v>39</v>
      </c>
      <c r="B69" s="49">
        <v>12000000</v>
      </c>
      <c r="C69" s="12"/>
      <c r="D69" s="56" t="s">
        <v>16</v>
      </c>
      <c r="E69" s="80">
        <v>4502000</v>
      </c>
    </row>
    <row r="70" spans="1:6" x14ac:dyDescent="0.25">
      <c r="A70" s="55" t="s">
        <v>40</v>
      </c>
      <c r="B70" s="49">
        <v>5000000</v>
      </c>
      <c r="C70" s="17"/>
    </row>
    <row r="71" spans="1:6" x14ac:dyDescent="0.25">
      <c r="A71" s="55" t="s">
        <v>41</v>
      </c>
      <c r="B71" s="49">
        <v>3000000</v>
      </c>
      <c r="C71" s="17"/>
    </row>
    <row r="72" spans="1:6" x14ac:dyDescent="0.25">
      <c r="A72" s="55" t="s">
        <v>17</v>
      </c>
      <c r="B72" s="57">
        <f>B73-SUM(B67:B71)</f>
        <v>500000</v>
      </c>
      <c r="C72" s="17"/>
    </row>
    <row r="73" spans="1:6" ht="15.75" thickBot="1" x14ac:dyDescent="0.3">
      <c r="A73" s="56" t="s">
        <v>16</v>
      </c>
      <c r="B73" s="79">
        <v>31100000</v>
      </c>
      <c r="C73" s="17"/>
    </row>
    <row r="74" spans="1:6" x14ac:dyDescent="0.25">
      <c r="C74" s="17"/>
    </row>
    <row r="75" spans="1:6" x14ac:dyDescent="0.25">
      <c r="A75" s="74"/>
      <c r="C75" s="17"/>
    </row>
    <row r="76" spans="1:6" x14ac:dyDescent="0.25">
      <c r="C76" s="17"/>
    </row>
    <row r="77" spans="1:6" x14ac:dyDescent="0.25">
      <c r="C77" s="17"/>
    </row>
    <row r="78" spans="1:6" x14ac:dyDescent="0.25">
      <c r="C78" s="14"/>
    </row>
    <row r="79" spans="1:6" x14ac:dyDescent="0.25">
      <c r="C79" s="18"/>
      <c r="D79" s="9"/>
    </row>
    <row r="80" spans="1:6" x14ac:dyDescent="0.25">
      <c r="C80" s="9"/>
      <c r="D80" s="9"/>
    </row>
    <row r="81" spans="3:6" x14ac:dyDescent="0.25">
      <c r="C81" s="9"/>
      <c r="D81" s="9"/>
      <c r="E81" s="7"/>
      <c r="F81" s="8"/>
    </row>
    <row r="82" spans="3:6" x14ac:dyDescent="0.25">
      <c r="C82" s="9"/>
      <c r="D82" s="9"/>
      <c r="E82" s="7"/>
      <c r="F82" s="8"/>
    </row>
    <row r="83" spans="3:6" x14ac:dyDescent="0.25">
      <c r="C83" s="9"/>
      <c r="D83" s="9"/>
      <c r="E83" s="7"/>
      <c r="F83" s="8"/>
    </row>
    <row r="84" spans="3:6" x14ac:dyDescent="0.25">
      <c r="C84" s="9"/>
      <c r="D84" s="9"/>
      <c r="E84" s="7"/>
      <c r="F84" s="8"/>
    </row>
    <row r="85" spans="3:6" x14ac:dyDescent="0.25">
      <c r="C85" s="12"/>
      <c r="D85" s="9"/>
      <c r="E85" s="7"/>
      <c r="F85" s="8"/>
    </row>
    <row r="86" spans="3:6" x14ac:dyDescent="0.25">
      <c r="C86" s="6"/>
      <c r="D86" s="9"/>
      <c r="E86" s="7"/>
      <c r="F86" s="8"/>
    </row>
    <row r="87" spans="3:6" x14ac:dyDescent="0.25">
      <c r="C87" s="6"/>
      <c r="D87" s="9"/>
      <c r="E87" s="7"/>
      <c r="F87" s="8"/>
    </row>
    <row r="88" spans="3:6" x14ac:dyDescent="0.25">
      <c r="C88" s="6"/>
      <c r="D88" s="9"/>
      <c r="E88" s="7"/>
      <c r="F88" s="8"/>
    </row>
    <row r="89" spans="3:6" x14ac:dyDescent="0.25">
      <c r="C89" s="6"/>
      <c r="D89" s="9"/>
      <c r="E89" s="7"/>
      <c r="F89" s="8"/>
    </row>
    <row r="90" spans="3:6" x14ac:dyDescent="0.25">
      <c r="C90" s="6"/>
      <c r="D90" s="9"/>
      <c r="E90" s="7"/>
      <c r="F90" s="8"/>
    </row>
    <row r="91" spans="3:6" x14ac:dyDescent="0.25">
      <c r="C91" s="14"/>
      <c r="D91" s="9"/>
    </row>
    <row r="92" spans="3:6" x14ac:dyDescent="0.25">
      <c r="C92" s="6"/>
      <c r="D92" s="9"/>
    </row>
    <row r="93" spans="3:6" x14ac:dyDescent="0.25">
      <c r="C93" s="9"/>
      <c r="D93" s="9"/>
    </row>
    <row r="94" spans="3:6" x14ac:dyDescent="0.25">
      <c r="C94" s="9"/>
      <c r="D94" s="9"/>
      <c r="E94" s="4"/>
    </row>
    <row r="95" spans="3:6" x14ac:dyDescent="0.25">
      <c r="C95" s="9"/>
      <c r="D95" s="9"/>
    </row>
    <row r="96" spans="3:6" x14ac:dyDescent="0.25">
      <c r="C96" s="9"/>
      <c r="D96" s="9"/>
    </row>
    <row r="97" spans="3:4" x14ac:dyDescent="0.25">
      <c r="C97" s="12"/>
      <c r="D97" s="9"/>
    </row>
    <row r="98" spans="3:4" x14ac:dyDescent="0.25">
      <c r="C98" s="17"/>
      <c r="D98" s="9"/>
    </row>
    <row r="99" spans="3:4" x14ac:dyDescent="0.25">
      <c r="C99" s="17"/>
      <c r="D99" s="9"/>
    </row>
    <row r="100" spans="3:4" x14ac:dyDescent="0.25">
      <c r="C100" s="17"/>
      <c r="D100" s="9"/>
    </row>
    <row r="101" spans="3:4" x14ac:dyDescent="0.25">
      <c r="C101" s="17"/>
      <c r="D101" s="9"/>
    </row>
    <row r="102" spans="3:4" x14ac:dyDescent="0.25">
      <c r="C102" s="17"/>
      <c r="D102" s="9"/>
    </row>
    <row r="103" spans="3:4" x14ac:dyDescent="0.25">
      <c r="C103" s="17"/>
      <c r="D103" s="9"/>
    </row>
    <row r="104" spans="3:4" x14ac:dyDescent="0.25">
      <c r="C104" s="17"/>
      <c r="D104" s="9"/>
    </row>
    <row r="105" spans="3:4" x14ac:dyDescent="0.25">
      <c r="C105" s="17"/>
      <c r="D105" s="9"/>
    </row>
    <row r="106" spans="3:4" x14ac:dyDescent="0.25">
      <c r="C106" s="17"/>
      <c r="D106" s="9"/>
    </row>
    <row r="107" spans="3:4" x14ac:dyDescent="0.25">
      <c r="C107" s="17"/>
      <c r="D107" s="9"/>
    </row>
    <row r="108" spans="3:4" x14ac:dyDescent="0.25">
      <c r="C108" s="17"/>
      <c r="D108" s="9"/>
    </row>
    <row r="109" spans="3:4" x14ac:dyDescent="0.25">
      <c r="C109" s="17"/>
      <c r="D109" s="9"/>
    </row>
    <row r="110" spans="3:4" x14ac:dyDescent="0.25">
      <c r="C110" s="17"/>
      <c r="D110" s="9"/>
    </row>
    <row r="111" spans="3:4" x14ac:dyDescent="0.25">
      <c r="C111" s="14"/>
      <c r="D111" s="9"/>
    </row>
    <row r="112" spans="3:4" x14ac:dyDescent="0.25">
      <c r="C112" s="18"/>
      <c r="D112" s="9"/>
    </row>
    <row r="113" spans="3:5" x14ac:dyDescent="0.25">
      <c r="C113" s="9"/>
      <c r="D113" s="9"/>
    </row>
    <row r="114" spans="3:5" x14ac:dyDescent="0.25">
      <c r="C114" s="9"/>
      <c r="D114" s="9"/>
    </row>
    <row r="115" spans="3:5" x14ac:dyDescent="0.25">
      <c r="C115" s="9"/>
      <c r="D115" s="9"/>
    </row>
    <row r="116" spans="3:5" x14ac:dyDescent="0.25">
      <c r="C116" s="17"/>
      <c r="D116" s="9"/>
    </row>
    <row r="117" spans="3:5" x14ac:dyDescent="0.25">
      <c r="C117" s="12"/>
      <c r="D117" s="9"/>
    </row>
    <row r="118" spans="3:5" x14ac:dyDescent="0.25">
      <c r="C118" s="17"/>
      <c r="D118" s="9"/>
    </row>
    <row r="119" spans="3:5" x14ac:dyDescent="0.25">
      <c r="C119" s="17"/>
      <c r="D119" s="9"/>
    </row>
    <row r="120" spans="3:5" x14ac:dyDescent="0.25">
      <c r="C120" s="17"/>
      <c r="D120" s="9"/>
    </row>
    <row r="121" spans="3:5" x14ac:dyDescent="0.25">
      <c r="C121" s="17"/>
      <c r="D121" s="9"/>
    </row>
    <row r="122" spans="3:5" x14ac:dyDescent="0.25">
      <c r="C122" s="17"/>
      <c r="D122" s="9"/>
    </row>
    <row r="123" spans="3:5" x14ac:dyDescent="0.25">
      <c r="C123" s="17"/>
      <c r="D123" s="9"/>
      <c r="E123" s="4"/>
    </row>
    <row r="124" spans="3:5" x14ac:dyDescent="0.25">
      <c r="C124" s="17"/>
      <c r="D124" s="9"/>
    </row>
    <row r="125" spans="3:5" x14ac:dyDescent="0.25">
      <c r="C125" s="17"/>
      <c r="D125" s="9"/>
    </row>
    <row r="126" spans="3:5" x14ac:dyDescent="0.25">
      <c r="C126" s="14"/>
      <c r="D126" s="9"/>
    </row>
    <row r="127" spans="3:5" x14ac:dyDescent="0.25">
      <c r="C127" s="18"/>
      <c r="D127" s="9"/>
    </row>
    <row r="128" spans="3:5" x14ac:dyDescent="0.25">
      <c r="C128" s="9"/>
      <c r="D128" s="9"/>
    </row>
    <row r="129" spans="2:4" x14ac:dyDescent="0.25">
      <c r="C129" s="9"/>
      <c r="D129" s="9"/>
    </row>
    <row r="130" spans="2:4" x14ac:dyDescent="0.25">
      <c r="C130" s="9"/>
      <c r="D130" s="9"/>
    </row>
    <row r="131" spans="2:4" x14ac:dyDescent="0.25">
      <c r="C131" s="17"/>
      <c r="D131" s="9"/>
    </row>
    <row r="132" spans="2:4" x14ac:dyDescent="0.25">
      <c r="C132" s="12"/>
      <c r="D132" s="9"/>
    </row>
    <row r="133" spans="2:4" x14ac:dyDescent="0.25">
      <c r="C133" s="17"/>
      <c r="D133" s="9"/>
    </row>
    <row r="134" spans="2:4" x14ac:dyDescent="0.25">
      <c r="C134" s="17"/>
      <c r="D134" s="9"/>
    </row>
    <row r="135" spans="2:4" x14ac:dyDescent="0.25">
      <c r="C135" s="17"/>
      <c r="D135" s="9"/>
    </row>
    <row r="136" spans="2:4" x14ac:dyDescent="0.25">
      <c r="C136" s="17"/>
      <c r="D136" s="9"/>
    </row>
    <row r="137" spans="2:4" x14ac:dyDescent="0.25">
      <c r="C137" s="17"/>
      <c r="D137" s="9"/>
    </row>
    <row r="138" spans="2:4" x14ac:dyDescent="0.25">
      <c r="C138" s="17"/>
      <c r="D138" s="9"/>
    </row>
    <row r="139" spans="2:4" x14ac:dyDescent="0.25">
      <c r="C139" s="17"/>
      <c r="D139" s="9"/>
    </row>
    <row r="140" spans="2:4" x14ac:dyDescent="0.25">
      <c r="B140" s="67"/>
      <c r="C140" s="17"/>
      <c r="D140" s="9"/>
    </row>
    <row r="141" spans="2:4" x14ac:dyDescent="0.25">
      <c r="B141" s="67"/>
      <c r="C141" s="17"/>
      <c r="D141" s="9"/>
    </row>
    <row r="142" spans="2:4" x14ac:dyDescent="0.25">
      <c r="B142" s="67"/>
      <c r="C142" s="17"/>
      <c r="D142" s="9"/>
    </row>
    <row r="143" spans="2:4" x14ac:dyDescent="0.25">
      <c r="B143" s="67"/>
      <c r="C143" s="17"/>
      <c r="D143" s="9"/>
    </row>
    <row r="144" spans="2:4" x14ac:dyDescent="0.25">
      <c r="B144" s="67"/>
      <c r="C144" s="17"/>
      <c r="D144" s="9"/>
    </row>
    <row r="145" spans="2:5" x14ac:dyDescent="0.25">
      <c r="B145" s="67"/>
      <c r="C145" s="17"/>
      <c r="D145" s="9"/>
    </row>
    <row r="146" spans="2:5" x14ac:dyDescent="0.25">
      <c r="B146" s="67"/>
      <c r="C146" s="17"/>
      <c r="D146" s="9"/>
    </row>
    <row r="147" spans="2:5" x14ac:dyDescent="0.25">
      <c r="B147" s="67"/>
      <c r="C147" s="17"/>
      <c r="D147" s="9"/>
    </row>
    <row r="148" spans="2:5" x14ac:dyDescent="0.25">
      <c r="B148" s="67"/>
      <c r="C148" s="17"/>
      <c r="D148" s="9"/>
    </row>
    <row r="149" spans="2:5" x14ac:dyDescent="0.25">
      <c r="B149" s="67"/>
      <c r="C149" s="17"/>
      <c r="D149" s="9"/>
    </row>
    <row r="150" spans="2:5" x14ac:dyDescent="0.25">
      <c r="B150" s="68"/>
      <c r="C150" s="14"/>
      <c r="D150" s="9"/>
      <c r="E150" s="4"/>
    </row>
    <row r="151" spans="2:5" x14ac:dyDescent="0.25">
      <c r="B151" s="69"/>
      <c r="C151" s="18"/>
      <c r="D151" s="9"/>
    </row>
    <row r="152" spans="2:5" x14ac:dyDescent="0.25">
      <c r="B152" s="70"/>
      <c r="C152" s="9"/>
      <c r="D152" s="9"/>
    </row>
    <row r="153" spans="2:5" x14ac:dyDescent="0.25">
      <c r="B153" s="70"/>
      <c r="C153" s="9"/>
      <c r="D153" s="9"/>
    </row>
    <row r="154" spans="2:5" x14ac:dyDescent="0.25">
      <c r="B154" s="70"/>
      <c r="C154" s="9"/>
      <c r="D154" s="9"/>
    </row>
    <row r="155" spans="2:5" x14ac:dyDescent="0.25">
      <c r="B155" s="71"/>
      <c r="C155" s="17"/>
      <c r="D155" s="9"/>
    </row>
    <row r="156" spans="2:5" x14ac:dyDescent="0.25">
      <c r="B156" s="72"/>
      <c r="C156" s="12"/>
      <c r="D156" s="9"/>
    </row>
    <row r="157" spans="2:5" x14ac:dyDescent="0.25">
      <c r="B157" s="67"/>
      <c r="C157" s="17"/>
      <c r="D157" s="9"/>
    </row>
    <row r="158" spans="2:5" x14ac:dyDescent="0.25">
      <c r="B158" s="67"/>
      <c r="C158" s="17"/>
      <c r="D158" s="9"/>
    </row>
    <row r="159" spans="2:5" x14ac:dyDescent="0.25">
      <c r="B159" s="67"/>
      <c r="C159" s="17"/>
      <c r="D159" s="9"/>
    </row>
    <row r="160" spans="2:5" x14ac:dyDescent="0.25">
      <c r="B160" s="67"/>
      <c r="C160" s="17"/>
      <c r="D160" s="9"/>
    </row>
    <row r="161" spans="2:4" x14ac:dyDescent="0.25">
      <c r="B161" s="67"/>
      <c r="C161" s="17"/>
      <c r="D161" s="9"/>
    </row>
    <row r="162" spans="2:4" x14ac:dyDescent="0.25">
      <c r="B162" s="67"/>
      <c r="C162" s="17"/>
      <c r="D162" s="9"/>
    </row>
    <row r="163" spans="2:4" x14ac:dyDescent="0.25">
      <c r="B163" s="67"/>
      <c r="C163" s="17"/>
      <c r="D163" s="9"/>
    </row>
    <row r="164" spans="2:4" x14ac:dyDescent="0.25">
      <c r="B164" s="67"/>
      <c r="C164" s="17"/>
      <c r="D164" s="9"/>
    </row>
    <row r="165" spans="2:4" x14ac:dyDescent="0.25">
      <c r="B165" s="67"/>
      <c r="C165" s="17"/>
      <c r="D165" s="9"/>
    </row>
    <row r="166" spans="2:4" x14ac:dyDescent="0.25">
      <c r="B166" s="67"/>
      <c r="C166" s="17"/>
      <c r="D166" s="9"/>
    </row>
    <row r="167" spans="2:4" x14ac:dyDescent="0.25">
      <c r="B167" s="67"/>
      <c r="C167" s="17"/>
      <c r="D167" s="9"/>
    </row>
    <row r="168" spans="2:4" x14ac:dyDescent="0.25">
      <c r="B168" s="67"/>
      <c r="C168" s="17"/>
      <c r="D168" s="9"/>
    </row>
    <row r="169" spans="2:4" x14ac:dyDescent="0.25">
      <c r="B169" s="67"/>
      <c r="C169" s="17"/>
      <c r="D169" s="9"/>
    </row>
    <row r="170" spans="2:4" x14ac:dyDescent="0.25">
      <c r="B170" s="67"/>
      <c r="C170" s="17"/>
      <c r="D170" s="9"/>
    </row>
    <row r="171" spans="2:4" x14ac:dyDescent="0.25">
      <c r="B171" s="67"/>
      <c r="C171" s="17"/>
      <c r="D171" s="9"/>
    </row>
    <row r="172" spans="2:4" x14ac:dyDescent="0.25">
      <c r="B172" s="67"/>
      <c r="C172" s="17"/>
      <c r="D172" s="9"/>
    </row>
    <row r="173" spans="2:4" x14ac:dyDescent="0.25">
      <c r="B173" s="67"/>
      <c r="C173" s="17"/>
      <c r="D173" s="9"/>
    </row>
    <row r="174" spans="2:4" x14ac:dyDescent="0.25">
      <c r="B174" s="67"/>
      <c r="C174" s="17"/>
      <c r="D174" s="9"/>
    </row>
    <row r="175" spans="2:4" x14ac:dyDescent="0.25">
      <c r="B175" s="68"/>
      <c r="C175" s="14"/>
      <c r="D175" s="9"/>
    </row>
    <row r="176" spans="2:4" x14ac:dyDescent="0.25">
      <c r="B176" s="69"/>
      <c r="C176" s="18"/>
      <c r="D176" s="9"/>
    </row>
    <row r="177" spans="2:4" x14ac:dyDescent="0.25">
      <c r="B177" s="70"/>
      <c r="C177" s="9"/>
      <c r="D177" s="9"/>
    </row>
  </sheetData>
  <mergeCells count="11">
    <mergeCell ref="A2:E2"/>
    <mergeCell ref="A66:B66"/>
    <mergeCell ref="A4:B4"/>
    <mergeCell ref="A13:B13"/>
    <mergeCell ref="A20:B20"/>
    <mergeCell ref="A29:B29"/>
    <mergeCell ref="D4:E4"/>
    <mergeCell ref="A31:B31"/>
    <mergeCell ref="D31:E31"/>
    <mergeCell ref="D54:E54"/>
    <mergeCell ref="A44:B44"/>
  </mergeCells>
  <pageMargins left="0.78740157480314965" right="0.19685039370078741" top="0.98425196850393704" bottom="0.39370078740157483" header="0" footer="0.31496062992125984"/>
  <pageSetup paperSize="9"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13" workbookViewId="0">
      <selection activeCell="E22" sqref="E22"/>
    </sheetView>
  </sheetViews>
  <sheetFormatPr baseColWidth="10" defaultRowHeight="15" x14ac:dyDescent="0.25"/>
  <cols>
    <col min="2" max="2" width="35.7109375" customWidth="1"/>
    <col min="3" max="3" width="10.7109375" customWidth="1"/>
    <col min="5" max="5" width="35.7109375" customWidth="1"/>
    <col min="6" max="6" width="10.7109375" customWidth="1"/>
  </cols>
  <sheetData>
    <row r="1" spans="1:6" x14ac:dyDescent="0.25">
      <c r="A1" s="9"/>
      <c r="B1" s="9"/>
      <c r="C1" s="9"/>
      <c r="D1" s="9"/>
    </row>
    <row r="2" spans="1:6" ht="15.75" thickBot="1" x14ac:dyDescent="0.3">
      <c r="A2" s="9"/>
      <c r="B2" s="9"/>
      <c r="C2" s="9"/>
      <c r="D2" s="9"/>
    </row>
    <row r="3" spans="1:6" ht="16.5" thickBot="1" x14ac:dyDescent="0.3">
      <c r="A3" s="9"/>
      <c r="B3" s="38" t="s">
        <v>55</v>
      </c>
      <c r="D3" s="9"/>
    </row>
    <row r="4" spans="1:6" ht="15.75" thickBot="1" x14ac:dyDescent="0.3">
      <c r="A4" s="9"/>
      <c r="B4" s="11"/>
      <c r="C4" s="12"/>
      <c r="D4" s="9"/>
    </row>
    <row r="5" spans="1:6" ht="30" x14ac:dyDescent="0.25">
      <c r="A5" s="9"/>
      <c r="B5" s="20" t="s">
        <v>42</v>
      </c>
      <c r="C5" s="33">
        <v>100000</v>
      </c>
      <c r="D5" s="9"/>
    </row>
    <row r="6" spans="1:6" x14ac:dyDescent="0.25">
      <c r="A6" s="9"/>
      <c r="B6" s="26" t="s">
        <v>43</v>
      </c>
      <c r="C6" s="34">
        <v>100000</v>
      </c>
      <c r="D6" s="19"/>
    </row>
    <row r="7" spans="1:6" ht="30" x14ac:dyDescent="0.25">
      <c r="A7" s="9"/>
      <c r="B7" s="26" t="s">
        <v>44</v>
      </c>
      <c r="C7" s="34">
        <v>100000</v>
      </c>
      <c r="D7" s="9"/>
    </row>
    <row r="8" spans="1:6" ht="30" x14ac:dyDescent="0.25">
      <c r="A8" s="9"/>
      <c r="B8" s="26" t="s">
        <v>45</v>
      </c>
      <c r="C8" s="34">
        <v>200000</v>
      </c>
      <c r="D8" s="9"/>
    </row>
    <row r="9" spans="1:6" ht="30" x14ac:dyDescent="0.25">
      <c r="A9" s="9"/>
      <c r="B9" s="26" t="s">
        <v>46</v>
      </c>
      <c r="C9" s="34">
        <v>125000</v>
      </c>
      <c r="D9" s="9"/>
    </row>
    <row r="10" spans="1:6" ht="30" x14ac:dyDescent="0.25">
      <c r="A10" s="9"/>
      <c r="B10" s="26" t="s">
        <v>47</v>
      </c>
      <c r="C10" s="34">
        <v>150000</v>
      </c>
      <c r="D10" s="9"/>
      <c r="E10" s="5"/>
      <c r="F10" s="6"/>
    </row>
    <row r="11" spans="1:6" ht="30" x14ac:dyDescent="0.25">
      <c r="A11" s="9"/>
      <c r="B11" s="26" t="s">
        <v>48</v>
      </c>
      <c r="C11" s="34">
        <v>100000</v>
      </c>
      <c r="D11" s="9"/>
    </row>
    <row r="12" spans="1:6" ht="30" x14ac:dyDescent="0.25">
      <c r="A12" s="9"/>
      <c r="B12" s="26" t="s">
        <v>49</v>
      </c>
      <c r="C12" s="34">
        <v>175000</v>
      </c>
      <c r="D12" s="9"/>
      <c r="E12" s="4"/>
    </row>
    <row r="13" spans="1:6" ht="30" x14ac:dyDescent="0.25">
      <c r="A13" s="9"/>
      <c r="B13" s="26" t="s">
        <v>50</v>
      </c>
      <c r="C13" s="34">
        <v>150000</v>
      </c>
      <c r="D13" s="9"/>
    </row>
    <row r="14" spans="1:6" x14ac:dyDescent="0.25">
      <c r="A14" s="9"/>
      <c r="B14" s="26" t="s">
        <v>51</v>
      </c>
      <c r="C14" s="34">
        <v>150000</v>
      </c>
      <c r="D14" s="9"/>
    </row>
    <row r="15" spans="1:6" x14ac:dyDescent="0.25">
      <c r="A15" s="9"/>
      <c r="B15" s="26" t="s">
        <v>52</v>
      </c>
      <c r="C15" s="34">
        <v>100000</v>
      </c>
      <c r="D15" s="9"/>
    </row>
    <row r="16" spans="1:6" ht="75" x14ac:dyDescent="0.25">
      <c r="A16" s="9"/>
      <c r="B16" s="26" t="s">
        <v>53</v>
      </c>
      <c r="C16" s="34">
        <v>150000</v>
      </c>
      <c r="D16" s="9"/>
    </row>
    <row r="17" spans="1:6" ht="30" x14ac:dyDescent="0.25">
      <c r="A17" s="9"/>
      <c r="B17" s="26" t="s">
        <v>54</v>
      </c>
      <c r="C17" s="34">
        <v>300000</v>
      </c>
      <c r="D17" s="9"/>
      <c r="E17" s="4"/>
    </row>
    <row r="18" spans="1:6" x14ac:dyDescent="0.25">
      <c r="A18" s="9"/>
      <c r="B18" s="22" t="s">
        <v>17</v>
      </c>
      <c r="C18" s="29">
        <f>C19-SUM(C5:C17)</f>
        <v>2602000</v>
      </c>
      <c r="D18" s="9"/>
    </row>
    <row r="19" spans="1:6" ht="15.75" thickBot="1" x14ac:dyDescent="0.3">
      <c r="A19" s="9"/>
      <c r="B19" s="27" t="s">
        <v>16</v>
      </c>
      <c r="C19" s="37">
        <v>4502000</v>
      </c>
      <c r="D19" s="9"/>
    </row>
    <row r="20" spans="1:6" x14ac:dyDescent="0.25">
      <c r="A20" s="9"/>
      <c r="B20" s="3"/>
      <c r="C20" s="6"/>
      <c r="D20" s="9"/>
      <c r="E20" s="4"/>
    </row>
    <row r="21" spans="1:6" x14ac:dyDescent="0.25">
      <c r="A21" s="9"/>
      <c r="B21" s="1"/>
      <c r="C21" s="6"/>
      <c r="D21" s="9"/>
    </row>
    <row r="22" spans="1:6" x14ac:dyDescent="0.25">
      <c r="A22" s="9"/>
      <c r="B22" s="3"/>
      <c r="C22" s="1"/>
      <c r="D22" s="9"/>
    </row>
    <row r="23" spans="1:6" x14ac:dyDescent="0.25">
      <c r="A23" s="9"/>
      <c r="B23" s="9"/>
      <c r="C23" s="9"/>
      <c r="D23" s="9"/>
    </row>
    <row r="24" spans="1:6" x14ac:dyDescent="0.25">
      <c r="A24" s="9"/>
      <c r="B24" s="9"/>
      <c r="C24" s="9"/>
      <c r="D24" s="9"/>
    </row>
    <row r="25" spans="1:6" ht="15.75" x14ac:dyDescent="0.25">
      <c r="A25" s="9"/>
      <c r="B25" s="10"/>
      <c r="C25" s="9"/>
      <c r="D25" s="9"/>
    </row>
    <row r="26" spans="1:6" x14ac:dyDescent="0.25">
      <c r="A26" s="9"/>
      <c r="B26" s="11"/>
      <c r="C26" s="12"/>
      <c r="D26" s="9"/>
    </row>
    <row r="27" spans="1:6" x14ac:dyDescent="0.25">
      <c r="A27" s="9"/>
      <c r="B27" s="13"/>
      <c r="C27" s="6"/>
      <c r="D27" s="14"/>
      <c r="E27" s="4"/>
      <c r="F27" s="4"/>
    </row>
    <row r="28" spans="1:6" x14ac:dyDescent="0.25">
      <c r="A28" s="9"/>
      <c r="B28" s="13"/>
      <c r="C28" s="6"/>
      <c r="D28" s="9"/>
    </row>
    <row r="29" spans="1:6" x14ac:dyDescent="0.25">
      <c r="A29" s="9"/>
      <c r="B29" s="13"/>
      <c r="C29" s="6"/>
      <c r="D29" s="9"/>
    </row>
    <row r="30" spans="1:6" x14ac:dyDescent="0.25">
      <c r="A30" s="9"/>
      <c r="B30" s="13"/>
      <c r="C30" s="6"/>
      <c r="D30" s="9"/>
    </row>
    <row r="31" spans="1:6" x14ac:dyDescent="0.25">
      <c r="A31" s="9"/>
      <c r="B31" s="13"/>
      <c r="C31" s="6"/>
      <c r="D31" s="9"/>
      <c r="E31" s="4"/>
    </row>
    <row r="32" spans="1:6" x14ac:dyDescent="0.25">
      <c r="A32" s="9"/>
      <c r="B32" s="3"/>
      <c r="C32" s="14"/>
      <c r="D32" s="9"/>
      <c r="E32" s="4"/>
    </row>
    <row r="33" spans="1:4" x14ac:dyDescent="0.25">
      <c r="A33" s="9"/>
      <c r="B33" s="1"/>
      <c r="C33" s="6"/>
      <c r="D33" s="9"/>
    </row>
    <row r="34" spans="1:4" x14ac:dyDescent="0.25">
      <c r="A34" s="9"/>
      <c r="B34" s="9"/>
      <c r="C34" s="9"/>
      <c r="D34" s="9"/>
    </row>
    <row r="35" spans="1:4" x14ac:dyDescent="0.25">
      <c r="A35" s="9"/>
      <c r="B35" s="9"/>
      <c r="C35" s="9"/>
      <c r="D35" s="9"/>
    </row>
    <row r="36" spans="1:4" x14ac:dyDescent="0.25">
      <c r="A36" s="9"/>
      <c r="B36" s="9"/>
      <c r="C36" s="9"/>
      <c r="D36" s="9"/>
    </row>
    <row r="37" spans="1:4" ht="15.75" x14ac:dyDescent="0.25">
      <c r="A37" s="9"/>
      <c r="B37" s="10"/>
      <c r="C37" s="9"/>
      <c r="D37" s="9"/>
    </row>
    <row r="38" spans="1:4" x14ac:dyDescent="0.25">
      <c r="A38" s="9"/>
      <c r="B38" s="11"/>
      <c r="C38" s="12"/>
      <c r="D38" s="9"/>
    </row>
    <row r="39" spans="1:4" x14ac:dyDescent="0.25">
      <c r="A39" s="9"/>
      <c r="B39" s="13"/>
      <c r="C39" s="6"/>
      <c r="D39" s="9"/>
    </row>
    <row r="40" spans="1:4" x14ac:dyDescent="0.25">
      <c r="A40" s="9"/>
      <c r="B40" s="13"/>
      <c r="C40" s="6"/>
      <c r="D40" s="9"/>
    </row>
    <row r="41" spans="1:4" x14ac:dyDescent="0.25">
      <c r="A41" s="9"/>
      <c r="B41" s="13"/>
      <c r="C41" s="6"/>
      <c r="D41" s="9"/>
    </row>
    <row r="42" spans="1:4" x14ac:dyDescent="0.25">
      <c r="A42" s="9"/>
      <c r="B42" s="13"/>
      <c r="C42" s="6"/>
      <c r="D42" s="9"/>
    </row>
    <row r="43" spans="1:4" x14ac:dyDescent="0.25">
      <c r="A43" s="9"/>
      <c r="B43" s="13"/>
      <c r="C43" s="6"/>
      <c r="D43" s="9"/>
    </row>
    <row r="44" spans="1:4" x14ac:dyDescent="0.25">
      <c r="A44" s="9"/>
      <c r="B44" s="15"/>
      <c r="C44" s="16"/>
      <c r="D44" s="9"/>
    </row>
    <row r="45" spans="1:4" x14ac:dyDescent="0.25">
      <c r="A45" s="9"/>
      <c r="B45" s="15"/>
      <c r="C45" s="16"/>
      <c r="D45" s="9"/>
    </row>
    <row r="46" spans="1:4" x14ac:dyDescent="0.25">
      <c r="A46" s="9"/>
      <c r="B46" s="15"/>
      <c r="C46" s="16"/>
      <c r="D46" s="9"/>
    </row>
    <row r="47" spans="1:4" x14ac:dyDescent="0.25">
      <c r="A47" s="9"/>
      <c r="B47" s="15"/>
      <c r="C47" s="16"/>
      <c r="D47" s="9"/>
    </row>
    <row r="48" spans="1:4" x14ac:dyDescent="0.25">
      <c r="A48" s="9"/>
      <c r="B48" s="15"/>
      <c r="C48" s="16"/>
      <c r="D48" s="9"/>
    </row>
    <row r="49" spans="1:5" x14ac:dyDescent="0.25">
      <c r="A49" s="9"/>
      <c r="B49" s="15"/>
      <c r="C49" s="16"/>
      <c r="D49" s="9"/>
    </row>
    <row r="50" spans="1:5" x14ac:dyDescent="0.25">
      <c r="A50" s="9"/>
      <c r="B50" s="15"/>
      <c r="C50" s="16"/>
      <c r="D50" s="9"/>
    </row>
    <row r="51" spans="1:5" x14ac:dyDescent="0.25">
      <c r="A51" s="9"/>
      <c r="B51" s="15"/>
      <c r="C51" s="16"/>
      <c r="D51" s="9"/>
    </row>
    <row r="52" spans="1:5" x14ac:dyDescent="0.25">
      <c r="A52" s="9"/>
      <c r="B52" s="15"/>
      <c r="C52" s="16"/>
      <c r="D52" s="9"/>
    </row>
    <row r="53" spans="1:5" x14ac:dyDescent="0.25">
      <c r="A53" s="9"/>
      <c r="B53" s="15"/>
      <c r="C53" s="16"/>
      <c r="D53" s="9"/>
    </row>
    <row r="54" spans="1:5" x14ac:dyDescent="0.25">
      <c r="A54" s="9"/>
      <c r="B54" s="15"/>
      <c r="C54" s="16"/>
      <c r="D54" s="9"/>
    </row>
    <row r="55" spans="1:5" x14ac:dyDescent="0.25">
      <c r="A55" s="9"/>
      <c r="B55" s="15"/>
      <c r="C55" s="16"/>
      <c r="D55" s="9"/>
    </row>
    <row r="56" spans="1:5" x14ac:dyDescent="0.25">
      <c r="A56" s="9"/>
      <c r="B56" s="15"/>
      <c r="C56" s="16"/>
      <c r="D56" s="9"/>
    </row>
    <row r="57" spans="1:5" x14ac:dyDescent="0.25">
      <c r="A57" s="9"/>
      <c r="B57" s="15"/>
      <c r="C57" s="16"/>
      <c r="D57" s="9"/>
    </row>
    <row r="58" spans="1:5" x14ac:dyDescent="0.25">
      <c r="A58" s="9"/>
      <c r="B58" s="15"/>
      <c r="C58" s="16"/>
      <c r="D58" s="9"/>
    </row>
    <row r="59" spans="1:5" x14ac:dyDescent="0.25">
      <c r="A59" s="9"/>
      <c r="B59" s="15"/>
      <c r="C59" s="16"/>
      <c r="D59" s="9"/>
    </row>
    <row r="60" spans="1:5" x14ac:dyDescent="0.25">
      <c r="A60" s="9"/>
      <c r="B60" s="3"/>
      <c r="C60" s="14"/>
      <c r="D60" s="9"/>
      <c r="E60" s="4"/>
    </row>
    <row r="61" spans="1:5" x14ac:dyDescent="0.25">
      <c r="A61" s="9"/>
      <c r="B61" s="1"/>
      <c r="C61" s="16"/>
      <c r="D61" s="9"/>
    </row>
    <row r="62" spans="1:5" x14ac:dyDescent="0.25">
      <c r="A62" s="9"/>
      <c r="B62" s="9"/>
      <c r="C62" s="9"/>
      <c r="D62" s="9"/>
    </row>
    <row r="63" spans="1:5" x14ac:dyDescent="0.25">
      <c r="A63" s="9"/>
      <c r="B63" s="9"/>
      <c r="C63" s="9"/>
      <c r="D63" s="9"/>
    </row>
    <row r="64" spans="1:5" x14ac:dyDescent="0.25">
      <c r="A64" s="9"/>
      <c r="B64" s="9"/>
      <c r="C64" s="9"/>
      <c r="D64" s="9"/>
    </row>
    <row r="65" spans="1:6" ht="15.75" x14ac:dyDescent="0.25">
      <c r="A65" s="9"/>
      <c r="B65" s="10"/>
      <c r="C65" s="9"/>
      <c r="D65" s="9"/>
    </row>
    <row r="66" spans="1:6" x14ac:dyDescent="0.25">
      <c r="A66" s="9"/>
      <c r="B66" s="11"/>
      <c r="C66" s="12"/>
      <c r="D66" s="9"/>
    </row>
    <row r="67" spans="1:6" x14ac:dyDescent="0.25">
      <c r="A67" s="9"/>
      <c r="B67" s="15"/>
      <c r="C67" s="17"/>
      <c r="D67" s="9"/>
    </row>
    <row r="68" spans="1:6" x14ac:dyDescent="0.25">
      <c r="A68" s="9"/>
      <c r="B68" s="15"/>
      <c r="C68" s="17"/>
      <c r="D68" s="9"/>
    </row>
    <row r="69" spans="1:6" x14ac:dyDescent="0.25">
      <c r="A69" s="9"/>
      <c r="B69" s="15"/>
      <c r="C69" s="17"/>
      <c r="D69" s="9"/>
    </row>
    <row r="70" spans="1:6" x14ac:dyDescent="0.25">
      <c r="A70" s="9"/>
      <c r="B70" s="15"/>
      <c r="C70" s="17"/>
      <c r="D70" s="9"/>
    </row>
    <row r="71" spans="1:6" x14ac:dyDescent="0.25">
      <c r="A71" s="9"/>
      <c r="B71" s="15"/>
      <c r="C71" s="17"/>
      <c r="D71" s="9"/>
    </row>
    <row r="72" spans="1:6" x14ac:dyDescent="0.25">
      <c r="A72" s="9"/>
      <c r="B72" s="15"/>
      <c r="C72" s="17"/>
      <c r="D72" s="9"/>
    </row>
    <row r="73" spans="1:6" x14ac:dyDescent="0.25">
      <c r="A73" s="9"/>
      <c r="B73" s="15"/>
      <c r="C73" s="17"/>
      <c r="D73" s="9"/>
    </row>
    <row r="74" spans="1:6" x14ac:dyDescent="0.25">
      <c r="A74" s="9"/>
      <c r="B74" s="15"/>
      <c r="C74" s="17"/>
      <c r="D74" s="9"/>
    </row>
    <row r="75" spans="1:6" x14ac:dyDescent="0.25">
      <c r="A75" s="9"/>
      <c r="B75" s="3"/>
      <c r="C75" s="14"/>
      <c r="D75" s="9"/>
      <c r="E75" s="4"/>
    </row>
    <row r="76" spans="1:6" x14ac:dyDescent="0.25">
      <c r="A76" s="9"/>
      <c r="B76" s="1"/>
      <c r="C76" s="18"/>
      <c r="D76" s="9"/>
    </row>
    <row r="77" spans="1:6" x14ac:dyDescent="0.25">
      <c r="A77" s="9"/>
      <c r="B77" s="9"/>
      <c r="C77" s="9"/>
      <c r="D77" s="9"/>
    </row>
    <row r="78" spans="1:6" x14ac:dyDescent="0.25">
      <c r="A78" s="9"/>
      <c r="B78" s="9"/>
      <c r="C78" s="9"/>
      <c r="D78" s="9"/>
      <c r="E78" s="7"/>
      <c r="F78" s="8"/>
    </row>
    <row r="79" spans="1:6" x14ac:dyDescent="0.25">
      <c r="A79" s="9"/>
      <c r="B79" s="9"/>
      <c r="C79" s="9"/>
      <c r="D79" s="9"/>
      <c r="E79" s="7"/>
      <c r="F79" s="8"/>
    </row>
    <row r="80" spans="1:6" x14ac:dyDescent="0.25">
      <c r="A80" s="9"/>
      <c r="B80" s="9"/>
      <c r="C80" s="9"/>
      <c r="D80" s="9"/>
      <c r="E80" s="7"/>
      <c r="F80" s="8"/>
    </row>
    <row r="81" spans="1:6" ht="15.75" x14ac:dyDescent="0.25">
      <c r="A81" s="9"/>
      <c r="B81" s="10"/>
      <c r="C81" s="9"/>
      <c r="D81" s="9"/>
      <c r="E81" s="7"/>
      <c r="F81" s="8"/>
    </row>
    <row r="82" spans="1:6" x14ac:dyDescent="0.25">
      <c r="A82" s="9"/>
      <c r="B82" s="11"/>
      <c r="C82" s="12"/>
      <c r="D82" s="9"/>
      <c r="E82" s="7"/>
      <c r="F82" s="8"/>
    </row>
    <row r="83" spans="1:6" x14ac:dyDescent="0.25">
      <c r="A83" s="9"/>
      <c r="B83" s="13"/>
      <c r="C83" s="6"/>
      <c r="D83" s="9"/>
      <c r="E83" s="7"/>
      <c r="F83" s="8"/>
    </row>
    <row r="84" spans="1:6" x14ac:dyDescent="0.25">
      <c r="A84" s="9"/>
      <c r="B84" s="13"/>
      <c r="C84" s="6"/>
      <c r="D84" s="9"/>
      <c r="E84" s="7"/>
      <c r="F84" s="8"/>
    </row>
    <row r="85" spans="1:6" x14ac:dyDescent="0.25">
      <c r="A85" s="9"/>
      <c r="B85" s="13"/>
      <c r="C85" s="6"/>
      <c r="D85" s="9"/>
      <c r="E85" s="7"/>
      <c r="F85" s="8"/>
    </row>
    <row r="86" spans="1:6" x14ac:dyDescent="0.25">
      <c r="A86" s="9"/>
      <c r="B86" s="13"/>
      <c r="C86" s="6"/>
      <c r="D86" s="9"/>
      <c r="E86" s="7"/>
      <c r="F86" s="8"/>
    </row>
    <row r="87" spans="1:6" x14ac:dyDescent="0.25">
      <c r="A87" s="9"/>
      <c r="B87" s="13"/>
      <c r="C87" s="6"/>
      <c r="D87" s="9"/>
      <c r="E87" s="7"/>
      <c r="F87" s="8"/>
    </row>
    <row r="88" spans="1:6" x14ac:dyDescent="0.25">
      <c r="A88" s="9"/>
      <c r="B88" s="3"/>
      <c r="C88" s="14"/>
      <c r="D88" s="9"/>
    </row>
    <row r="89" spans="1:6" x14ac:dyDescent="0.25">
      <c r="A89" s="9"/>
      <c r="B89" s="1"/>
      <c r="C89" s="6"/>
      <c r="D89" s="9"/>
    </row>
    <row r="90" spans="1:6" x14ac:dyDescent="0.25">
      <c r="A90" s="9"/>
      <c r="B90" s="9"/>
      <c r="C90" s="9"/>
      <c r="D90" s="9"/>
    </row>
    <row r="91" spans="1:6" x14ac:dyDescent="0.25">
      <c r="A91" s="9"/>
      <c r="B91" s="9"/>
      <c r="C91" s="9"/>
      <c r="D91" s="9"/>
      <c r="E91" s="4"/>
    </row>
    <row r="111" spans="1:4" x14ac:dyDescent="0.25">
      <c r="A111" s="9"/>
      <c r="B111" s="9"/>
      <c r="C111" s="9"/>
      <c r="D111" s="9"/>
    </row>
    <row r="112" spans="1:4" x14ac:dyDescent="0.25">
      <c r="A112" s="9"/>
      <c r="B112" s="9"/>
      <c r="C112" s="9"/>
      <c r="D112" s="9"/>
    </row>
    <row r="113" spans="1:5" ht="15.75" x14ac:dyDescent="0.25">
      <c r="A113" s="9"/>
      <c r="B113" s="10"/>
      <c r="C113" s="17"/>
      <c r="D113" s="9"/>
    </row>
    <row r="114" spans="1:5" x14ac:dyDescent="0.25">
      <c r="A114" s="9"/>
      <c r="B114" s="11"/>
      <c r="C114" s="12"/>
      <c r="D114" s="9"/>
    </row>
    <row r="115" spans="1:5" x14ac:dyDescent="0.25">
      <c r="A115" s="9"/>
      <c r="B115" s="13"/>
      <c r="C115" s="17"/>
      <c r="D115" s="9"/>
    </row>
    <row r="116" spans="1:5" x14ac:dyDescent="0.25">
      <c r="A116" s="9"/>
      <c r="B116" s="13"/>
      <c r="C116" s="17"/>
      <c r="D116" s="9"/>
    </row>
    <row r="117" spans="1:5" x14ac:dyDescent="0.25">
      <c r="A117" s="9"/>
      <c r="B117" s="13"/>
      <c r="C117" s="17"/>
      <c r="D117" s="9"/>
    </row>
    <row r="118" spans="1:5" x14ac:dyDescent="0.25">
      <c r="A118" s="9"/>
      <c r="B118" s="13"/>
      <c r="C118" s="17"/>
      <c r="D118" s="9"/>
    </row>
    <row r="119" spans="1:5" x14ac:dyDescent="0.25">
      <c r="A119" s="9"/>
      <c r="B119" s="13"/>
      <c r="C119" s="17"/>
      <c r="D119" s="9"/>
    </row>
    <row r="120" spans="1:5" x14ac:dyDescent="0.25">
      <c r="A120" s="9"/>
      <c r="B120" s="13"/>
      <c r="C120" s="17"/>
      <c r="D120" s="9"/>
      <c r="E120" s="4"/>
    </row>
    <row r="121" spans="1:5" x14ac:dyDescent="0.25">
      <c r="A121" s="9"/>
      <c r="B121" s="13"/>
      <c r="C121" s="17"/>
      <c r="D121" s="9"/>
    </row>
    <row r="122" spans="1:5" x14ac:dyDescent="0.25">
      <c r="A122" s="9"/>
      <c r="B122" s="13"/>
      <c r="C122" s="17"/>
      <c r="D122" s="9"/>
    </row>
    <row r="123" spans="1:5" x14ac:dyDescent="0.25">
      <c r="A123" s="9"/>
      <c r="B123" s="3"/>
      <c r="C123" s="14"/>
      <c r="D123" s="9"/>
    </row>
    <row r="124" spans="1:5" x14ac:dyDescent="0.25">
      <c r="A124" s="9"/>
      <c r="B124" s="1"/>
      <c r="C124" s="18"/>
      <c r="D124" s="9"/>
    </row>
    <row r="125" spans="1:5" x14ac:dyDescent="0.25">
      <c r="A125" s="9"/>
      <c r="B125" s="9"/>
      <c r="C125" s="9"/>
      <c r="D125" s="9"/>
    </row>
    <row r="126" spans="1:5" x14ac:dyDescent="0.25">
      <c r="A126" s="9"/>
      <c r="B126" s="9"/>
      <c r="C126" s="9"/>
      <c r="D126" s="9"/>
    </row>
    <row r="127" spans="1:5" x14ac:dyDescent="0.25">
      <c r="A127" s="9"/>
      <c r="B127" s="9"/>
      <c r="C127" s="9"/>
      <c r="D127" s="9"/>
    </row>
    <row r="128" spans="1:5" ht="15.75" x14ac:dyDescent="0.25">
      <c r="A128" s="9"/>
      <c r="B128" s="10"/>
      <c r="C128" s="17"/>
      <c r="D128" s="9"/>
    </row>
    <row r="129" spans="1:4" x14ac:dyDescent="0.25">
      <c r="A129" s="9"/>
      <c r="B129" s="11"/>
      <c r="C129" s="12"/>
      <c r="D129" s="9"/>
    </row>
    <row r="130" spans="1:4" x14ac:dyDescent="0.25">
      <c r="A130" s="9"/>
      <c r="B130" s="17"/>
      <c r="C130" s="17"/>
      <c r="D130" s="9"/>
    </row>
    <row r="131" spans="1:4" x14ac:dyDescent="0.25">
      <c r="A131" s="9"/>
      <c r="B131" s="17"/>
      <c r="C131" s="17"/>
      <c r="D131" s="9"/>
    </row>
    <row r="132" spans="1:4" x14ac:dyDescent="0.25">
      <c r="A132" s="9"/>
      <c r="B132" s="17"/>
      <c r="C132" s="17"/>
      <c r="D132" s="9"/>
    </row>
    <row r="133" spans="1:4" x14ac:dyDescent="0.25">
      <c r="A133" s="9"/>
      <c r="B133" s="17"/>
      <c r="C133" s="17"/>
      <c r="D133" s="9"/>
    </row>
    <row r="134" spans="1:4" x14ac:dyDescent="0.25">
      <c r="A134" s="9"/>
      <c r="B134" s="17"/>
      <c r="C134" s="17"/>
      <c r="D134" s="9"/>
    </row>
    <row r="135" spans="1:4" x14ac:dyDescent="0.25">
      <c r="A135" s="9"/>
      <c r="B135" s="17"/>
      <c r="C135" s="17"/>
      <c r="D135" s="9"/>
    </row>
    <row r="136" spans="1:4" x14ac:dyDescent="0.25">
      <c r="A136" s="9"/>
      <c r="B136" s="17"/>
      <c r="C136" s="17"/>
      <c r="D136" s="9"/>
    </row>
    <row r="137" spans="1:4" x14ac:dyDescent="0.25">
      <c r="A137" s="9"/>
      <c r="B137" s="17"/>
      <c r="C137" s="17"/>
      <c r="D137" s="9"/>
    </row>
    <row r="138" spans="1:4" x14ac:dyDescent="0.25">
      <c r="A138" s="9"/>
      <c r="B138" s="17"/>
      <c r="C138" s="17"/>
      <c r="D138" s="9"/>
    </row>
    <row r="139" spans="1:4" x14ac:dyDescent="0.25">
      <c r="A139" s="9"/>
      <c r="B139" s="17"/>
      <c r="C139" s="17"/>
      <c r="D139" s="9"/>
    </row>
    <row r="140" spans="1:4" x14ac:dyDescent="0.25">
      <c r="A140" s="9"/>
      <c r="B140" s="17"/>
      <c r="C140" s="17"/>
      <c r="D140" s="9"/>
    </row>
    <row r="141" spans="1:4" x14ac:dyDescent="0.25">
      <c r="A141" s="9"/>
      <c r="B141" s="17"/>
      <c r="C141" s="17"/>
      <c r="D141" s="9"/>
    </row>
    <row r="142" spans="1:4" x14ac:dyDescent="0.25">
      <c r="A142" s="9"/>
      <c r="B142" s="17"/>
      <c r="C142" s="17"/>
      <c r="D142" s="9"/>
    </row>
    <row r="143" spans="1:4" x14ac:dyDescent="0.25">
      <c r="A143" s="9"/>
      <c r="B143" s="17"/>
      <c r="C143" s="17"/>
      <c r="D143" s="9"/>
    </row>
    <row r="144" spans="1:4" x14ac:dyDescent="0.25">
      <c r="A144" s="9"/>
      <c r="B144" s="17"/>
      <c r="C144" s="17"/>
      <c r="D144" s="9"/>
    </row>
    <row r="145" spans="1:5" x14ac:dyDescent="0.25">
      <c r="A145" s="9"/>
      <c r="B145" s="17"/>
      <c r="C145" s="17"/>
      <c r="D145" s="9"/>
    </row>
    <row r="146" spans="1:5" x14ac:dyDescent="0.25">
      <c r="A146" s="9"/>
      <c r="B146" s="17"/>
      <c r="C146" s="17"/>
      <c r="D146" s="9"/>
    </row>
    <row r="147" spans="1:5" x14ac:dyDescent="0.25">
      <c r="A147" s="9"/>
      <c r="B147" s="3"/>
      <c r="C147" s="14"/>
      <c r="D147" s="9"/>
      <c r="E147" s="4"/>
    </row>
    <row r="148" spans="1:5" x14ac:dyDescent="0.25">
      <c r="A148" s="9"/>
      <c r="B148" s="1"/>
      <c r="C148" s="18"/>
      <c r="D148" s="9"/>
    </row>
    <row r="149" spans="1:5" x14ac:dyDescent="0.25">
      <c r="A149" s="9"/>
      <c r="B149" s="9"/>
      <c r="C149" s="9"/>
      <c r="D149" s="9"/>
    </row>
    <row r="150" spans="1:5" x14ac:dyDescent="0.25">
      <c r="A150" s="9"/>
      <c r="B150" s="9"/>
      <c r="C150" s="9"/>
      <c r="D150" s="9"/>
    </row>
    <row r="151" spans="1:5" x14ac:dyDescent="0.25">
      <c r="A151" s="9"/>
      <c r="B151" s="9"/>
      <c r="C151" s="9"/>
      <c r="D151" s="9"/>
    </row>
    <row r="152" spans="1:5" ht="15.75" x14ac:dyDescent="0.25">
      <c r="A152" s="9"/>
      <c r="B152" s="10"/>
      <c r="C152" s="17"/>
      <c r="D152" s="9"/>
    </row>
    <row r="153" spans="1:5" x14ac:dyDescent="0.25">
      <c r="A153" s="9"/>
      <c r="B153" s="11"/>
      <c r="C153" s="12"/>
      <c r="D153" s="9"/>
    </row>
    <row r="154" spans="1:5" x14ac:dyDescent="0.25">
      <c r="A154" s="9"/>
      <c r="B154" s="17"/>
      <c r="C154" s="17"/>
      <c r="D154" s="9"/>
    </row>
    <row r="155" spans="1:5" x14ac:dyDescent="0.25">
      <c r="A155" s="9"/>
      <c r="B155" s="17"/>
      <c r="C155" s="17"/>
      <c r="D155" s="9"/>
    </row>
    <row r="156" spans="1:5" x14ac:dyDescent="0.25">
      <c r="A156" s="9"/>
      <c r="B156" s="17"/>
      <c r="C156" s="17"/>
      <c r="D156" s="9"/>
    </row>
    <row r="157" spans="1:5" x14ac:dyDescent="0.25">
      <c r="A157" s="9"/>
      <c r="B157" s="17"/>
      <c r="C157" s="17"/>
      <c r="D157" s="9"/>
    </row>
    <row r="158" spans="1:5" x14ac:dyDescent="0.25">
      <c r="A158" s="9"/>
      <c r="B158" s="17"/>
      <c r="C158" s="17"/>
      <c r="D158" s="9"/>
    </row>
    <row r="159" spans="1:5" x14ac:dyDescent="0.25">
      <c r="A159" s="9"/>
      <c r="B159" s="17"/>
      <c r="C159" s="17"/>
      <c r="D159" s="9"/>
    </row>
    <row r="160" spans="1:5" x14ac:dyDescent="0.25">
      <c r="A160" s="9"/>
      <c r="B160" s="17"/>
      <c r="C160" s="17"/>
      <c r="D160" s="9"/>
    </row>
    <row r="161" spans="1:4" x14ac:dyDescent="0.25">
      <c r="A161" s="9"/>
      <c r="B161" s="17"/>
      <c r="C161" s="17"/>
      <c r="D161" s="9"/>
    </row>
    <row r="162" spans="1:4" x14ac:dyDescent="0.25">
      <c r="A162" s="9"/>
      <c r="B162" s="17"/>
      <c r="C162" s="17"/>
      <c r="D162" s="9"/>
    </row>
    <row r="163" spans="1:4" x14ac:dyDescent="0.25">
      <c r="A163" s="9"/>
      <c r="B163" s="17"/>
      <c r="C163" s="17"/>
      <c r="D163" s="9"/>
    </row>
    <row r="164" spans="1:4" x14ac:dyDescent="0.25">
      <c r="A164" s="9"/>
      <c r="B164" s="17"/>
      <c r="C164" s="17"/>
      <c r="D164" s="9"/>
    </row>
    <row r="165" spans="1:4" x14ac:dyDescent="0.25">
      <c r="A165" s="9"/>
      <c r="B165" s="17"/>
      <c r="C165" s="17"/>
      <c r="D165" s="9"/>
    </row>
    <row r="166" spans="1:4" x14ac:dyDescent="0.25">
      <c r="A166" s="9"/>
      <c r="B166" s="17"/>
      <c r="C166" s="17"/>
      <c r="D166" s="9"/>
    </row>
    <row r="167" spans="1:4" x14ac:dyDescent="0.25">
      <c r="A167" s="9"/>
      <c r="B167" s="17"/>
      <c r="C167" s="17"/>
      <c r="D167" s="9"/>
    </row>
    <row r="168" spans="1:4" x14ac:dyDescent="0.25">
      <c r="A168" s="9"/>
      <c r="B168" s="17"/>
      <c r="C168" s="17"/>
      <c r="D168" s="9"/>
    </row>
    <row r="169" spans="1:4" x14ac:dyDescent="0.25">
      <c r="A169" s="9"/>
      <c r="B169" s="17"/>
      <c r="C169" s="17"/>
      <c r="D169" s="9"/>
    </row>
    <row r="170" spans="1:4" x14ac:dyDescent="0.25">
      <c r="A170" s="9"/>
      <c r="B170" s="17"/>
      <c r="C170" s="17"/>
      <c r="D170" s="9"/>
    </row>
    <row r="171" spans="1:4" x14ac:dyDescent="0.25">
      <c r="A171" s="9"/>
      <c r="B171" s="17"/>
      <c r="C171" s="17"/>
      <c r="D171" s="9"/>
    </row>
    <row r="172" spans="1:4" x14ac:dyDescent="0.25">
      <c r="A172" s="9"/>
      <c r="B172" s="3"/>
      <c r="C172" s="14"/>
      <c r="D172" s="9"/>
    </row>
    <row r="173" spans="1:4" x14ac:dyDescent="0.25">
      <c r="A173" s="9"/>
      <c r="B173" s="1"/>
      <c r="C173" s="18"/>
      <c r="D173" s="9"/>
    </row>
    <row r="174" spans="1:4" x14ac:dyDescent="0.25">
      <c r="A174" s="9"/>
      <c r="B174" s="9"/>
      <c r="C174" s="9"/>
      <c r="D174" s="9"/>
    </row>
    <row r="175" spans="1:4" x14ac:dyDescent="0.25">
      <c r="A175" s="9"/>
      <c r="B175" s="9"/>
      <c r="C175" s="9"/>
      <c r="D175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4"/>
  <sheetViews>
    <sheetView workbookViewId="0">
      <selection activeCell="E9" sqref="E9"/>
    </sheetView>
  </sheetViews>
  <sheetFormatPr baseColWidth="10" defaultRowHeight="15" x14ac:dyDescent="0.25"/>
  <cols>
    <col min="2" max="2" width="35.7109375" customWidth="1"/>
    <col min="3" max="3" width="10.7109375" customWidth="1"/>
    <col min="5" max="5" width="35.7109375" customWidth="1"/>
    <col min="6" max="6" width="10.7109375" customWidth="1"/>
  </cols>
  <sheetData>
    <row r="2" spans="2:6" ht="15.75" thickBot="1" x14ac:dyDescent="0.3"/>
    <row r="3" spans="2:6" ht="16.5" thickBot="1" x14ac:dyDescent="0.3">
      <c r="B3" s="38" t="s">
        <v>0</v>
      </c>
    </row>
    <row r="4" spans="2:6" ht="15.75" thickBot="1" x14ac:dyDescent="0.3">
      <c r="B4" s="11"/>
      <c r="C4" s="12"/>
    </row>
    <row r="5" spans="2:6" x14ac:dyDescent="0.25">
      <c r="B5" s="20" t="s">
        <v>4</v>
      </c>
      <c r="C5" s="21">
        <v>99000</v>
      </c>
    </row>
    <row r="6" spans="2:6" x14ac:dyDescent="0.25">
      <c r="B6" s="22" t="s">
        <v>15</v>
      </c>
      <c r="C6" s="23">
        <v>134000</v>
      </c>
      <c r="D6" s="2"/>
    </row>
    <row r="7" spans="2:6" x14ac:dyDescent="0.25">
      <c r="B7" s="22" t="s">
        <v>1</v>
      </c>
      <c r="C7" s="23">
        <v>1455000</v>
      </c>
    </row>
    <row r="8" spans="2:6" x14ac:dyDescent="0.25">
      <c r="B8" s="22" t="s">
        <v>2</v>
      </c>
      <c r="C8" s="23">
        <v>1750000</v>
      </c>
    </row>
    <row r="9" spans="2:6" x14ac:dyDescent="0.25">
      <c r="B9" s="22" t="s">
        <v>3</v>
      </c>
      <c r="C9" s="23">
        <v>300000</v>
      </c>
    </row>
    <row r="10" spans="2:6" x14ac:dyDescent="0.25">
      <c r="B10" s="22" t="s">
        <v>17</v>
      </c>
      <c r="C10" s="24">
        <f>C11-(SUM(C5:C9))</f>
        <v>1157000</v>
      </c>
      <c r="E10" s="5"/>
      <c r="F10" s="6"/>
    </row>
    <row r="11" spans="2:6" ht="15.75" thickBot="1" x14ac:dyDescent="0.3">
      <c r="B11" s="28" t="s">
        <v>16</v>
      </c>
      <c r="C11" s="25">
        <v>4895000</v>
      </c>
    </row>
    <row r="12" spans="2:6" x14ac:dyDescent="0.25">
      <c r="E12" s="4"/>
    </row>
    <row r="14" spans="2:6" x14ac:dyDescent="0.25">
      <c r="B14" s="9"/>
      <c r="C14" s="9"/>
      <c r="D14" s="9"/>
    </row>
    <row r="15" spans="2:6" ht="15.75" x14ac:dyDescent="0.25">
      <c r="B15" s="10"/>
      <c r="C15" s="9"/>
      <c r="D15" s="9"/>
    </row>
    <row r="16" spans="2:6" x14ac:dyDescent="0.25">
      <c r="B16" s="11"/>
      <c r="C16" s="12"/>
      <c r="D16" s="9"/>
    </row>
    <row r="17" spans="2:6" x14ac:dyDescent="0.25">
      <c r="B17" s="13"/>
      <c r="C17" s="6"/>
      <c r="D17" s="9"/>
      <c r="E17" s="4"/>
    </row>
    <row r="18" spans="2:6" x14ac:dyDescent="0.25">
      <c r="B18" s="13"/>
      <c r="C18" s="6"/>
      <c r="D18" s="9"/>
    </row>
    <row r="19" spans="2:6" x14ac:dyDescent="0.25">
      <c r="B19" s="13"/>
      <c r="C19" s="6"/>
      <c r="D19" s="9"/>
    </row>
    <row r="20" spans="2:6" x14ac:dyDescent="0.25">
      <c r="B20" s="3"/>
      <c r="C20" s="6"/>
      <c r="D20" s="9"/>
      <c r="E20" s="4"/>
    </row>
    <row r="21" spans="2:6" x14ac:dyDescent="0.25">
      <c r="B21" s="1"/>
      <c r="C21" s="6"/>
      <c r="D21" s="9"/>
    </row>
    <row r="22" spans="2:6" x14ac:dyDescent="0.25">
      <c r="B22" s="3"/>
      <c r="C22" s="1"/>
      <c r="D22" s="9"/>
    </row>
    <row r="23" spans="2:6" x14ac:dyDescent="0.25">
      <c r="B23" s="9"/>
      <c r="C23" s="9"/>
      <c r="D23" s="9"/>
    </row>
    <row r="24" spans="2:6" x14ac:dyDescent="0.25">
      <c r="B24" s="9"/>
      <c r="C24" s="9"/>
      <c r="D24" s="9"/>
    </row>
    <row r="25" spans="2:6" ht="15.75" x14ac:dyDescent="0.25">
      <c r="B25" s="10"/>
      <c r="C25" s="9"/>
      <c r="D25" s="9"/>
    </row>
    <row r="26" spans="2:6" x14ac:dyDescent="0.25">
      <c r="B26" s="11"/>
      <c r="C26" s="12"/>
      <c r="D26" s="9"/>
    </row>
    <row r="27" spans="2:6" x14ac:dyDescent="0.25">
      <c r="B27" s="13"/>
      <c r="C27" s="6"/>
      <c r="D27" s="14"/>
      <c r="E27" s="4"/>
      <c r="F27" s="4"/>
    </row>
    <row r="28" spans="2:6" x14ac:dyDescent="0.25">
      <c r="B28" s="13"/>
      <c r="C28" s="6"/>
      <c r="D28" s="9"/>
    </row>
    <row r="29" spans="2:6" x14ac:dyDescent="0.25">
      <c r="B29" s="13"/>
      <c r="C29" s="6"/>
      <c r="D29" s="9"/>
    </row>
    <row r="30" spans="2:6" x14ac:dyDescent="0.25">
      <c r="B30" s="13"/>
      <c r="C30" s="6"/>
      <c r="D30" s="9"/>
    </row>
    <row r="31" spans="2:6" x14ac:dyDescent="0.25">
      <c r="B31" s="13"/>
      <c r="C31" s="6"/>
      <c r="D31" s="9"/>
      <c r="E31" s="4"/>
    </row>
    <row r="32" spans="2:6" x14ac:dyDescent="0.25">
      <c r="B32" s="3"/>
      <c r="C32" s="14"/>
      <c r="D32" s="9"/>
      <c r="E32" s="4"/>
    </row>
    <row r="33" spans="2:4" x14ac:dyDescent="0.25">
      <c r="B33" s="1"/>
      <c r="C33" s="6"/>
      <c r="D33" s="9"/>
    </row>
    <row r="34" spans="2:4" x14ac:dyDescent="0.25">
      <c r="B34" s="9"/>
      <c r="C34" s="9"/>
      <c r="D34" s="9"/>
    </row>
    <row r="35" spans="2:4" x14ac:dyDescent="0.25">
      <c r="B35" s="9"/>
      <c r="C35" s="9"/>
      <c r="D35" s="9"/>
    </row>
    <row r="36" spans="2:4" x14ac:dyDescent="0.25">
      <c r="B36" s="9"/>
      <c r="C36" s="9"/>
      <c r="D36" s="9"/>
    </row>
    <row r="37" spans="2:4" ht="15.75" x14ac:dyDescent="0.25">
      <c r="B37" s="10"/>
      <c r="C37" s="9"/>
      <c r="D37" s="9"/>
    </row>
    <row r="38" spans="2:4" x14ac:dyDescent="0.25">
      <c r="B38" s="11"/>
      <c r="C38" s="12"/>
      <c r="D38" s="9"/>
    </row>
    <row r="39" spans="2:4" x14ac:dyDescent="0.25">
      <c r="B39" s="13"/>
      <c r="C39" s="6"/>
      <c r="D39" s="9"/>
    </row>
    <row r="40" spans="2:4" x14ac:dyDescent="0.25">
      <c r="B40" s="13"/>
      <c r="C40" s="6"/>
      <c r="D40" s="9"/>
    </row>
    <row r="41" spans="2:4" x14ac:dyDescent="0.25">
      <c r="B41" s="13"/>
      <c r="C41" s="6"/>
      <c r="D41" s="9"/>
    </row>
    <row r="42" spans="2:4" x14ac:dyDescent="0.25">
      <c r="B42" s="13"/>
      <c r="C42" s="6"/>
      <c r="D42" s="9"/>
    </row>
    <row r="43" spans="2:4" x14ac:dyDescent="0.25">
      <c r="B43" s="13"/>
      <c r="C43" s="6"/>
      <c r="D43" s="9"/>
    </row>
    <row r="44" spans="2:4" x14ac:dyDescent="0.25">
      <c r="B44" s="15"/>
      <c r="C44" s="16"/>
      <c r="D44" s="9"/>
    </row>
    <row r="45" spans="2:4" x14ac:dyDescent="0.25">
      <c r="B45" s="15"/>
      <c r="C45" s="16"/>
      <c r="D45" s="9"/>
    </row>
    <row r="46" spans="2:4" x14ac:dyDescent="0.25">
      <c r="B46" s="15"/>
      <c r="C46" s="16"/>
      <c r="D46" s="9"/>
    </row>
    <row r="47" spans="2:4" x14ac:dyDescent="0.25">
      <c r="B47" s="15"/>
      <c r="C47" s="16"/>
      <c r="D47" s="9"/>
    </row>
    <row r="48" spans="2:4" x14ac:dyDescent="0.25">
      <c r="B48" s="15"/>
      <c r="C48" s="16"/>
      <c r="D48" s="9"/>
    </row>
    <row r="49" spans="2:5" x14ac:dyDescent="0.25">
      <c r="B49" s="15"/>
      <c r="C49" s="16"/>
      <c r="D49" s="9"/>
    </row>
    <row r="50" spans="2:5" x14ac:dyDescent="0.25">
      <c r="B50" s="15"/>
      <c r="C50" s="16"/>
      <c r="D50" s="9"/>
    </row>
    <row r="51" spans="2:5" x14ac:dyDescent="0.25">
      <c r="B51" s="15"/>
      <c r="C51" s="16"/>
      <c r="D51" s="9"/>
    </row>
    <row r="52" spans="2:5" x14ac:dyDescent="0.25">
      <c r="B52" s="15"/>
      <c r="C52" s="16"/>
      <c r="D52" s="9"/>
    </row>
    <row r="53" spans="2:5" x14ac:dyDescent="0.25">
      <c r="B53" s="15"/>
      <c r="C53" s="16"/>
      <c r="D53" s="9"/>
    </row>
    <row r="54" spans="2:5" x14ac:dyDescent="0.25">
      <c r="B54" s="15"/>
      <c r="C54" s="16"/>
      <c r="D54" s="9"/>
    </row>
    <row r="55" spans="2:5" x14ac:dyDescent="0.25">
      <c r="B55" s="15"/>
      <c r="C55" s="16"/>
      <c r="D55" s="9"/>
    </row>
    <row r="56" spans="2:5" x14ac:dyDescent="0.25">
      <c r="B56" s="15"/>
      <c r="C56" s="16"/>
      <c r="D56" s="9"/>
    </row>
    <row r="57" spans="2:5" x14ac:dyDescent="0.25">
      <c r="B57" s="15"/>
      <c r="C57" s="16"/>
      <c r="D57" s="9"/>
    </row>
    <row r="58" spans="2:5" x14ac:dyDescent="0.25">
      <c r="B58" s="15"/>
      <c r="C58" s="16"/>
      <c r="D58" s="9"/>
    </row>
    <row r="59" spans="2:5" x14ac:dyDescent="0.25">
      <c r="B59" s="15"/>
      <c r="C59" s="16"/>
      <c r="D59" s="9"/>
    </row>
    <row r="60" spans="2:5" x14ac:dyDescent="0.25">
      <c r="B60" s="3"/>
      <c r="C60" s="14"/>
      <c r="D60" s="9"/>
      <c r="E60" s="4"/>
    </row>
    <row r="61" spans="2:5" x14ac:dyDescent="0.25">
      <c r="B61" s="1"/>
      <c r="C61" s="16"/>
      <c r="D61" s="9"/>
    </row>
    <row r="62" spans="2:5" x14ac:dyDescent="0.25">
      <c r="B62" s="9"/>
      <c r="C62" s="9"/>
      <c r="D62" s="9"/>
    </row>
    <row r="63" spans="2:5" x14ac:dyDescent="0.25">
      <c r="B63" s="9"/>
      <c r="C63" s="9"/>
      <c r="D63" s="9"/>
    </row>
    <row r="64" spans="2:5" x14ac:dyDescent="0.25">
      <c r="B64" s="9"/>
      <c r="C64" s="9"/>
      <c r="D64" s="9"/>
    </row>
    <row r="65" spans="2:6" ht="15.75" x14ac:dyDescent="0.25">
      <c r="B65" s="10"/>
      <c r="C65" s="9"/>
      <c r="D65" s="9"/>
    </row>
    <row r="66" spans="2:6" x14ac:dyDescent="0.25">
      <c r="B66" s="11"/>
      <c r="C66" s="12"/>
      <c r="D66" s="9"/>
    </row>
    <row r="67" spans="2:6" x14ac:dyDescent="0.25">
      <c r="B67" s="15"/>
      <c r="C67" s="17"/>
      <c r="D67" s="9"/>
    </row>
    <row r="68" spans="2:6" x14ac:dyDescent="0.25">
      <c r="B68" s="15"/>
      <c r="C68" s="17"/>
      <c r="D68" s="9"/>
    </row>
    <row r="69" spans="2:6" x14ac:dyDescent="0.25">
      <c r="B69" s="15"/>
      <c r="C69" s="17"/>
      <c r="D69" s="9"/>
    </row>
    <row r="70" spans="2:6" x14ac:dyDescent="0.25">
      <c r="B70" s="15"/>
      <c r="C70" s="17"/>
      <c r="D70" s="9"/>
    </row>
    <row r="71" spans="2:6" x14ac:dyDescent="0.25">
      <c r="B71" s="15"/>
      <c r="C71" s="17"/>
      <c r="D71" s="9"/>
    </row>
    <row r="72" spans="2:6" x14ac:dyDescent="0.25">
      <c r="B72" s="15"/>
      <c r="C72" s="17"/>
      <c r="D72" s="9"/>
    </row>
    <row r="73" spans="2:6" x14ac:dyDescent="0.25">
      <c r="B73" s="15"/>
      <c r="C73" s="17"/>
      <c r="D73" s="9"/>
    </row>
    <row r="74" spans="2:6" x14ac:dyDescent="0.25">
      <c r="B74" s="15"/>
      <c r="C74" s="17"/>
      <c r="D74" s="9"/>
    </row>
    <row r="75" spans="2:6" x14ac:dyDescent="0.25">
      <c r="B75" s="3"/>
      <c r="C75" s="14"/>
      <c r="D75" s="9"/>
      <c r="E75" s="4"/>
    </row>
    <row r="76" spans="2:6" x14ac:dyDescent="0.25">
      <c r="B76" s="1"/>
      <c r="C76" s="18"/>
      <c r="D76" s="9"/>
    </row>
    <row r="77" spans="2:6" x14ac:dyDescent="0.25">
      <c r="B77" s="9"/>
      <c r="C77" s="9"/>
      <c r="D77" s="9"/>
    </row>
    <row r="78" spans="2:6" x14ac:dyDescent="0.25">
      <c r="B78" s="9"/>
      <c r="C78" s="9"/>
      <c r="D78" s="9"/>
      <c r="E78" s="7"/>
      <c r="F78" s="8"/>
    </row>
    <row r="79" spans="2:6" x14ac:dyDescent="0.25">
      <c r="B79" s="9"/>
      <c r="C79" s="9"/>
      <c r="D79" s="9"/>
      <c r="E79" s="7"/>
      <c r="F79" s="8"/>
    </row>
    <row r="80" spans="2:6" x14ac:dyDescent="0.25">
      <c r="B80" s="9"/>
      <c r="C80" s="9"/>
      <c r="D80" s="9"/>
      <c r="E80" s="7"/>
      <c r="F80" s="8"/>
    </row>
    <row r="81" spans="2:6" ht="15.75" x14ac:dyDescent="0.25">
      <c r="B81" s="10"/>
      <c r="C81" s="9"/>
      <c r="D81" s="9"/>
      <c r="E81" s="7"/>
      <c r="F81" s="8"/>
    </row>
    <row r="82" spans="2:6" x14ac:dyDescent="0.25">
      <c r="B82" s="11"/>
      <c r="C82" s="12"/>
      <c r="D82" s="9"/>
      <c r="E82" s="7"/>
      <c r="F82" s="8"/>
    </row>
    <row r="83" spans="2:6" x14ac:dyDescent="0.25">
      <c r="B83" s="13"/>
      <c r="C83" s="6"/>
      <c r="D83" s="9"/>
      <c r="E83" s="7"/>
      <c r="F83" s="8"/>
    </row>
    <row r="84" spans="2:6" x14ac:dyDescent="0.25">
      <c r="B84" s="13"/>
      <c r="C84" s="6"/>
      <c r="D84" s="9"/>
      <c r="E84" s="7"/>
      <c r="F84" s="8"/>
    </row>
    <row r="85" spans="2:6" x14ac:dyDescent="0.25">
      <c r="B85" s="13"/>
      <c r="C85" s="6"/>
      <c r="D85" s="9"/>
      <c r="E85" s="7"/>
      <c r="F85" s="8"/>
    </row>
    <row r="86" spans="2:6" x14ac:dyDescent="0.25">
      <c r="B86" s="13"/>
      <c r="C86" s="6"/>
      <c r="D86" s="9"/>
      <c r="E86" s="7"/>
      <c r="F86" s="8"/>
    </row>
    <row r="87" spans="2:6" x14ac:dyDescent="0.25">
      <c r="B87" s="13"/>
      <c r="C87" s="6"/>
      <c r="D87" s="9"/>
      <c r="E87" s="7"/>
      <c r="F87" s="8"/>
    </row>
    <row r="88" spans="2:6" x14ac:dyDescent="0.25">
      <c r="B88" s="3"/>
      <c r="C88" s="14"/>
      <c r="D88" s="9"/>
    </row>
    <row r="89" spans="2:6" x14ac:dyDescent="0.25">
      <c r="B89" s="1"/>
      <c r="C89" s="6"/>
      <c r="D89" s="9"/>
    </row>
    <row r="90" spans="2:6" x14ac:dyDescent="0.25">
      <c r="B90" s="9"/>
      <c r="C90" s="9"/>
      <c r="D90" s="9"/>
    </row>
    <row r="91" spans="2:6" x14ac:dyDescent="0.25">
      <c r="B91" s="9"/>
      <c r="C91" s="9"/>
      <c r="D91" s="9"/>
      <c r="E91" s="4"/>
    </row>
    <row r="92" spans="2:6" x14ac:dyDescent="0.25">
      <c r="B92" s="9"/>
      <c r="C92" s="9"/>
      <c r="D92" s="9"/>
    </row>
    <row r="93" spans="2:6" ht="15.75" x14ac:dyDescent="0.25">
      <c r="B93" s="10"/>
      <c r="C93" s="9"/>
      <c r="D93" s="9"/>
    </row>
    <row r="94" spans="2:6" x14ac:dyDescent="0.25">
      <c r="B94" s="11"/>
      <c r="C94" s="12"/>
      <c r="D94" s="9"/>
    </row>
    <row r="95" spans="2:6" x14ac:dyDescent="0.25">
      <c r="B95" s="13"/>
      <c r="C95" s="17"/>
      <c r="D95" s="9"/>
    </row>
    <row r="96" spans="2:6" x14ac:dyDescent="0.25">
      <c r="B96" s="13"/>
      <c r="C96" s="17"/>
      <c r="D96" s="9"/>
    </row>
    <row r="97" spans="2:4" x14ac:dyDescent="0.25">
      <c r="B97" s="13"/>
      <c r="C97" s="17"/>
      <c r="D97" s="9"/>
    </row>
    <row r="98" spans="2:4" x14ac:dyDescent="0.25">
      <c r="B98" s="13"/>
      <c r="C98" s="17"/>
      <c r="D98" s="9"/>
    </row>
    <row r="99" spans="2:4" x14ac:dyDescent="0.25">
      <c r="B99" s="13"/>
      <c r="C99" s="17"/>
      <c r="D99" s="9"/>
    </row>
    <row r="100" spans="2:4" x14ac:dyDescent="0.25">
      <c r="B100" s="13"/>
      <c r="C100" s="17"/>
      <c r="D100" s="9"/>
    </row>
    <row r="101" spans="2:4" x14ac:dyDescent="0.25">
      <c r="B101" s="13"/>
      <c r="C101" s="17"/>
      <c r="D101" s="9"/>
    </row>
    <row r="102" spans="2:4" x14ac:dyDescent="0.25">
      <c r="B102" s="13"/>
      <c r="C102" s="17"/>
      <c r="D102" s="9"/>
    </row>
    <row r="103" spans="2:4" x14ac:dyDescent="0.25">
      <c r="B103" s="13"/>
      <c r="C103" s="17"/>
      <c r="D103" s="9"/>
    </row>
    <row r="104" spans="2:4" x14ac:dyDescent="0.25">
      <c r="B104" s="13"/>
      <c r="C104" s="17"/>
      <c r="D104" s="9"/>
    </row>
    <row r="105" spans="2:4" x14ac:dyDescent="0.25">
      <c r="B105" s="13"/>
      <c r="C105" s="17"/>
      <c r="D105" s="9"/>
    </row>
    <row r="106" spans="2:4" x14ac:dyDescent="0.25">
      <c r="B106" s="13"/>
      <c r="C106" s="17"/>
      <c r="D106" s="9"/>
    </row>
    <row r="107" spans="2:4" x14ac:dyDescent="0.25">
      <c r="B107" s="13"/>
      <c r="C107" s="17"/>
      <c r="D107" s="9"/>
    </row>
    <row r="108" spans="2:4" x14ac:dyDescent="0.25">
      <c r="B108" s="3"/>
      <c r="C108" s="14"/>
      <c r="D108" s="9"/>
    </row>
    <row r="109" spans="2:4" x14ac:dyDescent="0.25">
      <c r="B109" s="1"/>
      <c r="C109" s="18"/>
      <c r="D109" s="9"/>
    </row>
    <row r="110" spans="2:4" x14ac:dyDescent="0.25">
      <c r="B110" s="9"/>
      <c r="C110" s="9"/>
      <c r="D110" s="9"/>
    </row>
    <row r="111" spans="2:4" x14ac:dyDescent="0.25">
      <c r="B111" s="9"/>
      <c r="C111" s="9"/>
      <c r="D111" s="9"/>
    </row>
    <row r="112" spans="2:4" x14ac:dyDescent="0.25">
      <c r="B112" s="9"/>
      <c r="C112" s="9"/>
      <c r="D112" s="9"/>
    </row>
    <row r="113" spans="2:5" ht="15.75" x14ac:dyDescent="0.25">
      <c r="B113" s="10"/>
      <c r="C113" s="17"/>
      <c r="D113" s="9"/>
    </row>
    <row r="114" spans="2:5" x14ac:dyDescent="0.25">
      <c r="B114" s="11"/>
      <c r="C114" s="12"/>
      <c r="D114" s="9"/>
    </row>
    <row r="115" spans="2:5" x14ac:dyDescent="0.25">
      <c r="B115" s="13"/>
      <c r="C115" s="17"/>
      <c r="D115" s="9"/>
    </row>
    <row r="116" spans="2:5" x14ac:dyDescent="0.25">
      <c r="B116" s="13"/>
      <c r="C116" s="17"/>
      <c r="D116" s="9"/>
    </row>
    <row r="117" spans="2:5" x14ac:dyDescent="0.25">
      <c r="B117" s="13"/>
      <c r="C117" s="17"/>
      <c r="D117" s="9"/>
    </row>
    <row r="118" spans="2:5" x14ac:dyDescent="0.25">
      <c r="B118" s="13"/>
      <c r="C118" s="17"/>
      <c r="D118" s="9"/>
    </row>
    <row r="119" spans="2:5" x14ac:dyDescent="0.25">
      <c r="B119" s="13"/>
      <c r="C119" s="17"/>
      <c r="D119" s="9"/>
    </row>
    <row r="120" spans="2:5" x14ac:dyDescent="0.25">
      <c r="B120" s="13"/>
      <c r="C120" s="17"/>
      <c r="D120" s="9"/>
      <c r="E120" s="4"/>
    </row>
    <row r="121" spans="2:5" x14ac:dyDescent="0.25">
      <c r="B121" s="13"/>
      <c r="C121" s="17"/>
      <c r="D121" s="9"/>
    </row>
    <row r="122" spans="2:5" x14ac:dyDescent="0.25">
      <c r="B122" s="13"/>
      <c r="C122" s="17"/>
      <c r="D122" s="9"/>
    </row>
    <row r="123" spans="2:5" x14ac:dyDescent="0.25">
      <c r="B123" s="3"/>
      <c r="C123" s="14"/>
      <c r="D123" s="9"/>
    </row>
    <row r="124" spans="2:5" x14ac:dyDescent="0.25">
      <c r="B124" s="1"/>
      <c r="C124" s="18"/>
      <c r="D124" s="9"/>
    </row>
    <row r="125" spans="2:5" x14ac:dyDescent="0.25">
      <c r="B125" s="9"/>
      <c r="C125" s="9"/>
      <c r="D125" s="9"/>
    </row>
    <row r="126" spans="2:5" x14ac:dyDescent="0.25">
      <c r="B126" s="9"/>
      <c r="C126" s="9"/>
      <c r="D126" s="9"/>
    </row>
    <row r="127" spans="2:5" x14ac:dyDescent="0.25">
      <c r="B127" s="9"/>
      <c r="C127" s="9"/>
      <c r="D127" s="9"/>
    </row>
    <row r="128" spans="2:5" ht="15.75" x14ac:dyDescent="0.25">
      <c r="B128" s="10"/>
      <c r="C128" s="17"/>
      <c r="D128" s="9"/>
    </row>
    <row r="129" spans="2:4" x14ac:dyDescent="0.25">
      <c r="B129" s="11"/>
      <c r="C129" s="12"/>
      <c r="D129" s="9"/>
    </row>
    <row r="130" spans="2:4" x14ac:dyDescent="0.25">
      <c r="B130" s="17"/>
      <c r="C130" s="17"/>
      <c r="D130" s="9"/>
    </row>
    <row r="131" spans="2:4" x14ac:dyDescent="0.25">
      <c r="B131" s="17"/>
      <c r="C131" s="17"/>
      <c r="D131" s="9"/>
    </row>
    <row r="132" spans="2:4" x14ac:dyDescent="0.25">
      <c r="B132" s="17"/>
      <c r="C132" s="17"/>
      <c r="D132" s="9"/>
    </row>
    <row r="133" spans="2:4" x14ac:dyDescent="0.25">
      <c r="B133" s="17"/>
      <c r="C133" s="17"/>
      <c r="D133" s="9"/>
    </row>
    <row r="134" spans="2:4" x14ac:dyDescent="0.25">
      <c r="B134" s="17"/>
      <c r="C134" s="17"/>
      <c r="D134" s="9"/>
    </row>
    <row r="135" spans="2:4" x14ac:dyDescent="0.25">
      <c r="B135" s="17"/>
      <c r="C135" s="17"/>
      <c r="D135" s="9"/>
    </row>
    <row r="136" spans="2:4" x14ac:dyDescent="0.25">
      <c r="B136" s="17"/>
      <c r="C136" s="17"/>
      <c r="D136" s="9"/>
    </row>
    <row r="137" spans="2:4" x14ac:dyDescent="0.25">
      <c r="B137" s="17"/>
      <c r="C137" s="17"/>
      <c r="D137" s="9"/>
    </row>
    <row r="138" spans="2:4" x14ac:dyDescent="0.25">
      <c r="B138" s="17"/>
      <c r="C138" s="17"/>
      <c r="D138" s="9"/>
    </row>
    <row r="139" spans="2:4" x14ac:dyDescent="0.25">
      <c r="B139" s="17"/>
      <c r="C139" s="17"/>
      <c r="D139" s="9"/>
    </row>
    <row r="140" spans="2:4" x14ac:dyDescent="0.25">
      <c r="B140" s="17"/>
      <c r="C140" s="17"/>
      <c r="D140" s="9"/>
    </row>
    <row r="141" spans="2:4" x14ac:dyDescent="0.25">
      <c r="B141" s="17"/>
      <c r="C141" s="17"/>
      <c r="D141" s="9"/>
    </row>
    <row r="142" spans="2:4" x14ac:dyDescent="0.25">
      <c r="B142" s="17"/>
      <c r="C142" s="17"/>
      <c r="D142" s="9"/>
    </row>
    <row r="143" spans="2:4" x14ac:dyDescent="0.25">
      <c r="B143" s="17"/>
      <c r="C143" s="17"/>
      <c r="D143" s="9"/>
    </row>
    <row r="144" spans="2:4" x14ac:dyDescent="0.25">
      <c r="B144" s="17"/>
      <c r="C144" s="17"/>
      <c r="D144" s="9"/>
    </row>
    <row r="145" spans="2:5" x14ac:dyDescent="0.25">
      <c r="B145" s="17"/>
      <c r="C145" s="17"/>
      <c r="D145" s="9"/>
    </row>
    <row r="146" spans="2:5" x14ac:dyDescent="0.25">
      <c r="B146" s="17"/>
      <c r="C146" s="17"/>
      <c r="D146" s="9"/>
    </row>
    <row r="147" spans="2:5" x14ac:dyDescent="0.25">
      <c r="B147" s="3"/>
      <c r="C147" s="14"/>
      <c r="D147" s="9"/>
      <c r="E147" s="4"/>
    </row>
    <row r="148" spans="2:5" x14ac:dyDescent="0.25">
      <c r="B148" s="1"/>
      <c r="C148" s="18"/>
      <c r="D148" s="9"/>
    </row>
    <row r="149" spans="2:5" x14ac:dyDescent="0.25">
      <c r="B149" s="9"/>
      <c r="C149" s="9"/>
      <c r="D149" s="9"/>
    </row>
    <row r="150" spans="2:5" x14ac:dyDescent="0.25">
      <c r="B150" s="9"/>
      <c r="C150" s="9"/>
      <c r="D150" s="9"/>
    </row>
    <row r="151" spans="2:5" x14ac:dyDescent="0.25">
      <c r="B151" s="9"/>
      <c r="C151" s="9"/>
      <c r="D151" s="9"/>
    </row>
    <row r="152" spans="2:5" ht="15.75" x14ac:dyDescent="0.25">
      <c r="B152" s="10"/>
      <c r="C152" s="17"/>
      <c r="D152" s="9"/>
    </row>
    <row r="153" spans="2:5" x14ac:dyDescent="0.25">
      <c r="B153" s="11"/>
      <c r="C153" s="12"/>
      <c r="D153" s="9"/>
    </row>
    <row r="154" spans="2:5" x14ac:dyDescent="0.25">
      <c r="B154" s="17"/>
      <c r="C154" s="17"/>
      <c r="D154" s="9"/>
    </row>
    <row r="155" spans="2:5" x14ac:dyDescent="0.25">
      <c r="B155" s="17"/>
      <c r="C155" s="17"/>
      <c r="D155" s="9"/>
    </row>
    <row r="156" spans="2:5" x14ac:dyDescent="0.25">
      <c r="B156" s="17"/>
      <c r="C156" s="17"/>
      <c r="D156" s="9"/>
    </row>
    <row r="157" spans="2:5" x14ac:dyDescent="0.25">
      <c r="B157" s="17"/>
      <c r="C157" s="17"/>
      <c r="D157" s="9"/>
    </row>
    <row r="158" spans="2:5" x14ac:dyDescent="0.25">
      <c r="B158" s="17"/>
      <c r="C158" s="17"/>
      <c r="D158" s="9"/>
    </row>
    <row r="159" spans="2:5" x14ac:dyDescent="0.25">
      <c r="B159" s="17"/>
      <c r="C159" s="17"/>
      <c r="D159" s="9"/>
    </row>
    <row r="160" spans="2:5" x14ac:dyDescent="0.25">
      <c r="B160" s="17"/>
      <c r="C160" s="17"/>
      <c r="D160" s="9"/>
    </row>
    <row r="161" spans="2:4" x14ac:dyDescent="0.25">
      <c r="B161" s="17"/>
      <c r="C161" s="17"/>
      <c r="D161" s="9"/>
    </row>
    <row r="162" spans="2:4" x14ac:dyDescent="0.25">
      <c r="B162" s="17"/>
      <c r="C162" s="17"/>
      <c r="D162" s="9"/>
    </row>
    <row r="163" spans="2:4" x14ac:dyDescent="0.25">
      <c r="B163" s="17"/>
      <c r="C163" s="17"/>
      <c r="D163" s="9"/>
    </row>
    <row r="164" spans="2:4" x14ac:dyDescent="0.25">
      <c r="B164" s="17"/>
      <c r="C164" s="17"/>
      <c r="D164" s="9"/>
    </row>
    <row r="165" spans="2:4" x14ac:dyDescent="0.25">
      <c r="B165" s="17"/>
      <c r="C165" s="17"/>
      <c r="D165" s="9"/>
    </row>
    <row r="166" spans="2:4" x14ac:dyDescent="0.25">
      <c r="B166" s="17"/>
      <c r="C166" s="17"/>
      <c r="D166" s="9"/>
    </row>
    <row r="167" spans="2:4" x14ac:dyDescent="0.25">
      <c r="B167" s="17"/>
      <c r="C167" s="17"/>
      <c r="D167" s="9"/>
    </row>
    <row r="168" spans="2:4" x14ac:dyDescent="0.25">
      <c r="B168" s="17"/>
      <c r="C168" s="17"/>
      <c r="D168" s="9"/>
    </row>
    <row r="169" spans="2:4" x14ac:dyDescent="0.25">
      <c r="B169" s="17"/>
      <c r="C169" s="17"/>
      <c r="D169" s="9"/>
    </row>
    <row r="170" spans="2:4" x14ac:dyDescent="0.25">
      <c r="B170" s="17"/>
      <c r="C170" s="17"/>
      <c r="D170" s="9"/>
    </row>
    <row r="171" spans="2:4" x14ac:dyDescent="0.25">
      <c r="B171" s="17"/>
      <c r="C171" s="17"/>
      <c r="D171" s="9"/>
    </row>
    <row r="172" spans="2:4" x14ac:dyDescent="0.25">
      <c r="B172" s="3"/>
      <c r="C172" s="14"/>
      <c r="D172" s="9"/>
    </row>
    <row r="173" spans="2:4" x14ac:dyDescent="0.25">
      <c r="B173" s="1"/>
      <c r="C173" s="18"/>
      <c r="D173" s="9"/>
    </row>
    <row r="174" spans="2:4" x14ac:dyDescent="0.25">
      <c r="B174" s="9"/>
      <c r="C174" s="9"/>
      <c r="D174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workbookViewId="0">
      <selection activeCell="D11" sqref="D11"/>
    </sheetView>
  </sheetViews>
  <sheetFormatPr baseColWidth="10" defaultRowHeight="15" x14ac:dyDescent="0.25"/>
  <cols>
    <col min="2" max="2" width="35.7109375" customWidth="1"/>
    <col min="3" max="3" width="10.7109375" customWidth="1"/>
    <col min="5" max="5" width="35.7109375" customWidth="1"/>
    <col min="6" max="6" width="10.7109375" customWidth="1"/>
  </cols>
  <sheetData>
    <row r="2" spans="1:6" ht="15.75" thickBot="1" x14ac:dyDescent="0.3">
      <c r="A2" s="9"/>
      <c r="B2" s="9"/>
      <c r="C2" s="9"/>
      <c r="D2" s="9"/>
    </row>
    <row r="3" spans="1:6" ht="16.5" thickBot="1" x14ac:dyDescent="0.3">
      <c r="A3" s="9"/>
      <c r="B3" s="38" t="s">
        <v>5</v>
      </c>
      <c r="D3" s="9"/>
    </row>
    <row r="4" spans="1:6" ht="15.75" thickBot="1" x14ac:dyDescent="0.3">
      <c r="A4" s="9"/>
      <c r="B4" s="11"/>
      <c r="C4" s="12"/>
      <c r="D4" s="9"/>
    </row>
    <row r="5" spans="1:6" ht="45" x14ac:dyDescent="0.25">
      <c r="A5" s="9"/>
      <c r="B5" s="20" t="s">
        <v>106</v>
      </c>
      <c r="C5" s="23">
        <v>4466532</v>
      </c>
      <c r="D5" s="9"/>
      <c r="E5" s="41"/>
    </row>
    <row r="6" spans="1:6" x14ac:dyDescent="0.25">
      <c r="A6" s="9"/>
      <c r="B6" s="26" t="s">
        <v>10</v>
      </c>
      <c r="C6" s="23">
        <v>1798400</v>
      </c>
      <c r="D6" s="19"/>
    </row>
    <row r="7" spans="1:6" ht="30" x14ac:dyDescent="0.25">
      <c r="A7" s="9"/>
      <c r="B7" s="26" t="s">
        <v>11</v>
      </c>
      <c r="C7" s="23">
        <v>3000000</v>
      </c>
      <c r="D7" s="9"/>
    </row>
    <row r="8" spans="1:6" x14ac:dyDescent="0.25">
      <c r="A8" s="9"/>
      <c r="B8" s="22" t="s">
        <v>17</v>
      </c>
      <c r="C8" s="23">
        <f>C9-SUM(C5:C7)</f>
        <v>1834216</v>
      </c>
      <c r="D8" s="9"/>
    </row>
    <row r="9" spans="1:6" ht="15.75" thickBot="1" x14ac:dyDescent="0.3">
      <c r="A9" s="9"/>
      <c r="B9" s="27" t="s">
        <v>16</v>
      </c>
      <c r="C9" s="25">
        <v>11099148</v>
      </c>
      <c r="D9" s="9"/>
    </row>
    <row r="10" spans="1:6" x14ac:dyDescent="0.25">
      <c r="A10" s="9"/>
      <c r="B10" s="3"/>
      <c r="C10" s="6"/>
      <c r="D10" s="9"/>
      <c r="E10" s="5"/>
      <c r="F10" s="6"/>
    </row>
    <row r="11" spans="1:6" x14ac:dyDescent="0.25">
      <c r="A11" s="9"/>
      <c r="B11" s="1"/>
      <c r="C11" s="6"/>
      <c r="D11" s="9"/>
    </row>
    <row r="12" spans="1:6" x14ac:dyDescent="0.25">
      <c r="A12" s="9"/>
      <c r="B12" s="9"/>
      <c r="C12" s="9"/>
      <c r="D12" s="9"/>
      <c r="E12" s="4"/>
    </row>
    <row r="14" spans="1:6" x14ac:dyDescent="0.25">
      <c r="A14" s="9"/>
      <c r="B14" s="9"/>
      <c r="C14" s="9"/>
      <c r="D14" s="9"/>
    </row>
    <row r="15" spans="1:6" x14ac:dyDescent="0.25">
      <c r="A15" s="9"/>
      <c r="B15" s="9"/>
      <c r="C15" s="9"/>
      <c r="D15" s="9"/>
    </row>
    <row r="16" spans="1:6" x14ac:dyDescent="0.25">
      <c r="A16" s="9"/>
      <c r="B16" s="9"/>
      <c r="C16" s="9"/>
      <c r="D16" s="9"/>
    </row>
    <row r="17" spans="1:6" x14ac:dyDescent="0.25">
      <c r="A17" s="9"/>
      <c r="B17" s="9"/>
      <c r="C17" s="9"/>
      <c r="D17" s="9"/>
      <c r="E17" s="4"/>
    </row>
    <row r="18" spans="1:6" x14ac:dyDescent="0.25">
      <c r="A18" s="9"/>
      <c r="B18" s="9"/>
      <c r="C18" s="9"/>
      <c r="D18" s="9"/>
    </row>
    <row r="19" spans="1:6" x14ac:dyDescent="0.25">
      <c r="A19" s="9"/>
      <c r="B19" s="9"/>
      <c r="C19" s="9"/>
      <c r="D19" s="9"/>
    </row>
    <row r="20" spans="1:6" x14ac:dyDescent="0.25">
      <c r="A20" s="9"/>
      <c r="B20" s="9"/>
      <c r="C20" s="9"/>
      <c r="D20" s="9"/>
      <c r="E20" s="4"/>
    </row>
    <row r="21" spans="1:6" x14ac:dyDescent="0.25">
      <c r="A21" s="9"/>
      <c r="B21" s="9"/>
      <c r="C21" s="9"/>
      <c r="D21" s="9"/>
    </row>
    <row r="22" spans="1:6" x14ac:dyDescent="0.25">
      <c r="A22" s="9"/>
      <c r="B22" s="3"/>
      <c r="C22" s="1"/>
      <c r="D22" s="9"/>
    </row>
    <row r="23" spans="1:6" x14ac:dyDescent="0.25">
      <c r="A23" s="9"/>
      <c r="B23" s="9"/>
      <c r="C23" s="9"/>
      <c r="D23" s="9"/>
    </row>
    <row r="24" spans="1:6" x14ac:dyDescent="0.25">
      <c r="A24" s="9"/>
      <c r="B24" s="9"/>
      <c r="C24" s="9"/>
      <c r="D24" s="9"/>
    </row>
    <row r="25" spans="1:6" ht="15.75" x14ac:dyDescent="0.25">
      <c r="A25" s="9"/>
      <c r="B25" s="10"/>
      <c r="C25" s="9"/>
      <c r="D25" s="9"/>
    </row>
    <row r="26" spans="1:6" x14ac:dyDescent="0.25">
      <c r="A26" s="9"/>
      <c r="B26" s="11"/>
      <c r="C26" s="12"/>
      <c r="D26" s="9"/>
    </row>
    <row r="27" spans="1:6" x14ac:dyDescent="0.25">
      <c r="A27" s="9"/>
      <c r="B27" s="13"/>
      <c r="C27" s="6"/>
      <c r="D27" s="14"/>
      <c r="E27" s="4"/>
      <c r="F27" s="4"/>
    </row>
    <row r="28" spans="1:6" x14ac:dyDescent="0.25">
      <c r="A28" s="9"/>
      <c r="B28" s="13"/>
      <c r="C28" s="6"/>
      <c r="D28" s="9"/>
    </row>
    <row r="29" spans="1:6" x14ac:dyDescent="0.25">
      <c r="A29" s="9"/>
      <c r="B29" s="13"/>
      <c r="C29" s="6"/>
      <c r="D29" s="9"/>
    </row>
    <row r="30" spans="1:6" x14ac:dyDescent="0.25">
      <c r="A30" s="9"/>
      <c r="B30" s="13"/>
      <c r="C30" s="6"/>
      <c r="D30" s="9"/>
    </row>
    <row r="31" spans="1:6" x14ac:dyDescent="0.25">
      <c r="A31" s="9"/>
      <c r="B31" s="13"/>
      <c r="C31" s="6"/>
      <c r="D31" s="9"/>
      <c r="E31" s="4"/>
    </row>
    <row r="32" spans="1:6" x14ac:dyDescent="0.25">
      <c r="A32" s="9"/>
      <c r="B32" s="3"/>
      <c r="C32" s="14"/>
      <c r="D32" s="9"/>
      <c r="E32" s="4"/>
    </row>
    <row r="33" spans="1:4" x14ac:dyDescent="0.25">
      <c r="A33" s="9"/>
      <c r="B33" s="1"/>
      <c r="C33" s="6"/>
      <c r="D33" s="9"/>
    </row>
    <row r="34" spans="1:4" x14ac:dyDescent="0.25">
      <c r="A34" s="9"/>
      <c r="B34" s="9"/>
      <c r="C34" s="9"/>
      <c r="D34" s="9"/>
    </row>
    <row r="35" spans="1:4" x14ac:dyDescent="0.25">
      <c r="A35" s="9"/>
      <c r="B35" s="9"/>
      <c r="C35" s="9"/>
      <c r="D35" s="9"/>
    </row>
    <row r="36" spans="1:4" x14ac:dyDescent="0.25">
      <c r="A36" s="9"/>
      <c r="B36" s="9"/>
      <c r="C36" s="9"/>
      <c r="D36" s="9"/>
    </row>
    <row r="37" spans="1:4" ht="15.75" x14ac:dyDescent="0.25">
      <c r="A37" s="9"/>
      <c r="B37" s="10"/>
      <c r="C37" s="9"/>
      <c r="D37" s="9"/>
    </row>
    <row r="38" spans="1:4" x14ac:dyDescent="0.25">
      <c r="A38" s="9"/>
      <c r="B38" s="11"/>
      <c r="C38" s="12"/>
      <c r="D38" s="9"/>
    </row>
    <row r="39" spans="1:4" x14ac:dyDescent="0.25">
      <c r="A39" s="9"/>
      <c r="B39" s="13"/>
      <c r="C39" s="6"/>
      <c r="D39" s="9"/>
    </row>
    <row r="40" spans="1:4" x14ac:dyDescent="0.25">
      <c r="A40" s="9"/>
      <c r="B40" s="13"/>
      <c r="C40" s="6"/>
      <c r="D40" s="9"/>
    </row>
    <row r="41" spans="1:4" x14ac:dyDescent="0.25">
      <c r="A41" s="9"/>
      <c r="B41" s="13"/>
      <c r="C41" s="6"/>
      <c r="D41" s="9"/>
    </row>
    <row r="42" spans="1:4" x14ac:dyDescent="0.25">
      <c r="A42" s="9"/>
      <c r="B42" s="13"/>
      <c r="C42" s="6"/>
      <c r="D42" s="9"/>
    </row>
    <row r="43" spans="1:4" x14ac:dyDescent="0.25">
      <c r="A43" s="9"/>
      <c r="B43" s="13"/>
      <c r="C43" s="6"/>
      <c r="D43" s="9"/>
    </row>
    <row r="44" spans="1:4" x14ac:dyDescent="0.25">
      <c r="A44" s="9"/>
      <c r="B44" s="15"/>
      <c r="C44" s="16"/>
      <c r="D44" s="9"/>
    </row>
    <row r="45" spans="1:4" x14ac:dyDescent="0.25">
      <c r="A45" s="9"/>
      <c r="B45" s="15"/>
      <c r="C45" s="16"/>
      <c r="D45" s="9"/>
    </row>
    <row r="46" spans="1:4" x14ac:dyDescent="0.25">
      <c r="A46" s="9"/>
      <c r="B46" s="15"/>
      <c r="C46" s="16"/>
      <c r="D46" s="9"/>
    </row>
    <row r="47" spans="1:4" x14ac:dyDescent="0.25">
      <c r="A47" s="9"/>
      <c r="B47" s="15"/>
      <c r="C47" s="16"/>
      <c r="D47" s="9"/>
    </row>
    <row r="48" spans="1:4" x14ac:dyDescent="0.25">
      <c r="A48" s="9"/>
      <c r="B48" s="15"/>
      <c r="C48" s="16"/>
      <c r="D48" s="9"/>
    </row>
    <row r="49" spans="1:5" x14ac:dyDescent="0.25">
      <c r="A49" s="9"/>
      <c r="B49" s="15"/>
      <c r="C49" s="16"/>
      <c r="D49" s="9"/>
    </row>
    <row r="50" spans="1:5" x14ac:dyDescent="0.25">
      <c r="A50" s="9"/>
      <c r="B50" s="15"/>
      <c r="C50" s="16"/>
      <c r="D50" s="9"/>
    </row>
    <row r="51" spans="1:5" x14ac:dyDescent="0.25">
      <c r="A51" s="9"/>
      <c r="B51" s="15"/>
      <c r="C51" s="16"/>
      <c r="D51" s="9"/>
    </row>
    <row r="52" spans="1:5" x14ac:dyDescent="0.25">
      <c r="A52" s="9"/>
      <c r="B52" s="15"/>
      <c r="C52" s="16"/>
      <c r="D52" s="9"/>
    </row>
    <row r="53" spans="1:5" x14ac:dyDescent="0.25">
      <c r="A53" s="9"/>
      <c r="B53" s="15"/>
      <c r="C53" s="16"/>
      <c r="D53" s="9"/>
    </row>
    <row r="54" spans="1:5" x14ac:dyDescent="0.25">
      <c r="A54" s="9"/>
      <c r="B54" s="15"/>
      <c r="C54" s="16"/>
      <c r="D54" s="9"/>
    </row>
    <row r="55" spans="1:5" x14ac:dyDescent="0.25">
      <c r="A55" s="9"/>
      <c r="B55" s="15"/>
      <c r="C55" s="16"/>
      <c r="D55" s="9"/>
    </row>
    <row r="56" spans="1:5" x14ac:dyDescent="0.25">
      <c r="A56" s="9"/>
      <c r="B56" s="15"/>
      <c r="C56" s="16"/>
      <c r="D56" s="9"/>
    </row>
    <row r="57" spans="1:5" x14ac:dyDescent="0.25">
      <c r="A57" s="9"/>
      <c r="B57" s="15"/>
      <c r="C57" s="16"/>
      <c r="D57" s="9"/>
    </row>
    <row r="58" spans="1:5" x14ac:dyDescent="0.25">
      <c r="A58" s="9"/>
      <c r="B58" s="15"/>
      <c r="C58" s="16"/>
      <c r="D58" s="9"/>
    </row>
    <row r="59" spans="1:5" x14ac:dyDescent="0.25">
      <c r="A59" s="9"/>
      <c r="B59" s="15"/>
      <c r="C59" s="16"/>
      <c r="D59" s="9"/>
    </row>
    <row r="60" spans="1:5" x14ac:dyDescent="0.25">
      <c r="A60" s="9"/>
      <c r="B60" s="3"/>
      <c r="C60" s="14"/>
      <c r="D60" s="9"/>
      <c r="E60" s="4"/>
    </row>
    <row r="61" spans="1:5" x14ac:dyDescent="0.25">
      <c r="A61" s="9"/>
      <c r="B61" s="1"/>
      <c r="C61" s="16"/>
      <c r="D61" s="9"/>
    </row>
    <row r="62" spans="1:5" x14ac:dyDescent="0.25">
      <c r="A62" s="9"/>
      <c r="B62" s="9"/>
      <c r="C62" s="9"/>
      <c r="D62" s="9"/>
    </row>
    <row r="63" spans="1:5" x14ac:dyDescent="0.25">
      <c r="A63" s="9"/>
      <c r="B63" s="9"/>
      <c r="C63" s="9"/>
      <c r="D63" s="9"/>
    </row>
    <row r="64" spans="1:5" x14ac:dyDescent="0.25">
      <c r="A64" s="9"/>
      <c r="B64" s="9"/>
      <c r="C64" s="9"/>
      <c r="D64" s="9"/>
    </row>
    <row r="65" spans="1:6" ht="15.75" x14ac:dyDescent="0.25">
      <c r="A65" s="9"/>
      <c r="B65" s="10"/>
      <c r="C65" s="9"/>
      <c r="D65" s="9"/>
    </row>
    <row r="66" spans="1:6" x14ac:dyDescent="0.25">
      <c r="A66" s="9"/>
      <c r="B66" s="11"/>
      <c r="C66" s="12"/>
      <c r="D66" s="9"/>
    </row>
    <row r="67" spans="1:6" x14ac:dyDescent="0.25">
      <c r="A67" s="9"/>
      <c r="B67" s="15"/>
      <c r="C67" s="17"/>
      <c r="D67" s="9"/>
    </row>
    <row r="68" spans="1:6" x14ac:dyDescent="0.25">
      <c r="A68" s="9"/>
      <c r="B68" s="15"/>
      <c r="C68" s="17"/>
      <c r="D68" s="9"/>
    </row>
    <row r="69" spans="1:6" x14ac:dyDescent="0.25">
      <c r="A69" s="9"/>
      <c r="B69" s="15"/>
      <c r="C69" s="17"/>
      <c r="D69" s="9"/>
    </row>
    <row r="70" spans="1:6" x14ac:dyDescent="0.25">
      <c r="A70" s="9"/>
      <c r="B70" s="15"/>
      <c r="C70" s="17"/>
      <c r="D70" s="9"/>
    </row>
    <row r="71" spans="1:6" x14ac:dyDescent="0.25">
      <c r="A71" s="9"/>
      <c r="B71" s="15"/>
      <c r="C71" s="17"/>
      <c r="D71" s="9"/>
    </row>
    <row r="72" spans="1:6" x14ac:dyDescent="0.25">
      <c r="A72" s="9"/>
      <c r="B72" s="15"/>
      <c r="C72" s="17"/>
      <c r="D72" s="9"/>
    </row>
    <row r="73" spans="1:6" x14ac:dyDescent="0.25">
      <c r="A73" s="9"/>
      <c r="B73" s="15"/>
      <c r="C73" s="17"/>
      <c r="D73" s="9"/>
    </row>
    <row r="74" spans="1:6" x14ac:dyDescent="0.25">
      <c r="A74" s="9"/>
      <c r="B74" s="15"/>
      <c r="C74" s="17"/>
      <c r="D74" s="9"/>
    </row>
    <row r="75" spans="1:6" x14ac:dyDescent="0.25">
      <c r="A75" s="9"/>
      <c r="B75" s="3"/>
      <c r="C75" s="14"/>
      <c r="D75" s="9"/>
      <c r="E75" s="4"/>
    </row>
    <row r="76" spans="1:6" x14ac:dyDescent="0.25">
      <c r="A76" s="9"/>
      <c r="B76" s="1"/>
      <c r="C76" s="18"/>
      <c r="D76" s="9"/>
    </row>
    <row r="77" spans="1:6" x14ac:dyDescent="0.25">
      <c r="A77" s="9"/>
      <c r="B77" s="9"/>
      <c r="C77" s="9"/>
      <c r="D77" s="9"/>
    </row>
    <row r="78" spans="1:6" x14ac:dyDescent="0.25">
      <c r="A78" s="9"/>
      <c r="B78" s="9"/>
      <c r="C78" s="9"/>
      <c r="D78" s="9"/>
      <c r="E78" s="7"/>
      <c r="F78" s="8"/>
    </row>
    <row r="79" spans="1:6" x14ac:dyDescent="0.25">
      <c r="A79" s="9"/>
      <c r="B79" s="9"/>
      <c r="C79" s="9"/>
      <c r="D79" s="9"/>
      <c r="E79" s="7"/>
      <c r="F79" s="8"/>
    </row>
    <row r="80" spans="1:6" x14ac:dyDescent="0.25">
      <c r="A80" s="9"/>
      <c r="B80" s="9"/>
      <c r="C80" s="9"/>
      <c r="D80" s="9"/>
      <c r="E80" s="7"/>
      <c r="F80" s="8"/>
    </row>
    <row r="81" spans="1:6" ht="15.75" x14ac:dyDescent="0.25">
      <c r="A81" s="9"/>
      <c r="B81" s="10"/>
      <c r="C81" s="9"/>
      <c r="D81" s="9"/>
      <c r="E81" s="7"/>
      <c r="F81" s="8"/>
    </row>
    <row r="82" spans="1:6" x14ac:dyDescent="0.25">
      <c r="A82" s="9"/>
      <c r="B82" s="11"/>
      <c r="C82" s="12"/>
      <c r="D82" s="9"/>
      <c r="E82" s="7"/>
      <c r="F82" s="8"/>
    </row>
    <row r="83" spans="1:6" x14ac:dyDescent="0.25">
      <c r="A83" s="9"/>
      <c r="B83" s="13"/>
      <c r="C83" s="6"/>
      <c r="D83" s="9"/>
      <c r="E83" s="7"/>
      <c r="F83" s="8"/>
    </row>
    <row r="84" spans="1:6" x14ac:dyDescent="0.25">
      <c r="A84" s="9"/>
      <c r="B84" s="13"/>
      <c r="C84" s="6"/>
      <c r="D84" s="9"/>
      <c r="E84" s="7"/>
      <c r="F84" s="8"/>
    </row>
    <row r="85" spans="1:6" x14ac:dyDescent="0.25">
      <c r="A85" s="9"/>
      <c r="B85" s="13"/>
      <c r="C85" s="6"/>
      <c r="D85" s="9"/>
      <c r="E85" s="7"/>
      <c r="F85" s="8"/>
    </row>
    <row r="86" spans="1:6" x14ac:dyDescent="0.25">
      <c r="A86" s="9"/>
      <c r="B86" s="13"/>
      <c r="C86" s="6"/>
      <c r="D86" s="9"/>
      <c r="E86" s="7"/>
      <c r="F86" s="8"/>
    </row>
    <row r="87" spans="1:6" x14ac:dyDescent="0.25">
      <c r="A87" s="9"/>
      <c r="B87" s="13"/>
      <c r="C87" s="6"/>
      <c r="D87" s="9"/>
      <c r="E87" s="7"/>
      <c r="F87" s="8"/>
    </row>
    <row r="88" spans="1:6" x14ac:dyDescent="0.25">
      <c r="A88" s="9"/>
      <c r="B88" s="3"/>
      <c r="C88" s="14"/>
      <c r="D88" s="9"/>
    </row>
    <row r="89" spans="1:6" x14ac:dyDescent="0.25">
      <c r="A89" s="9"/>
      <c r="B89" s="1"/>
      <c r="C89" s="6"/>
      <c r="D89" s="9"/>
    </row>
    <row r="90" spans="1:6" x14ac:dyDescent="0.25">
      <c r="A90" s="9"/>
      <c r="B90" s="9"/>
      <c r="C90" s="9"/>
      <c r="D90" s="9"/>
    </row>
    <row r="91" spans="1:6" x14ac:dyDescent="0.25">
      <c r="A91" s="9"/>
      <c r="B91" s="9"/>
      <c r="C91" s="9"/>
      <c r="D91" s="9"/>
      <c r="E91" s="4"/>
    </row>
    <row r="92" spans="1:6" x14ac:dyDescent="0.25">
      <c r="A92" s="9"/>
      <c r="B92" s="9"/>
      <c r="C92" s="9"/>
      <c r="D92" s="9"/>
    </row>
    <row r="93" spans="1:6" ht="15.75" x14ac:dyDescent="0.25">
      <c r="A93" s="9"/>
      <c r="B93" s="10"/>
      <c r="C93" s="9"/>
      <c r="D93" s="9"/>
    </row>
    <row r="94" spans="1:6" x14ac:dyDescent="0.25">
      <c r="A94" s="9"/>
      <c r="B94" s="11"/>
      <c r="C94" s="12"/>
      <c r="D94" s="9"/>
    </row>
    <row r="95" spans="1:6" x14ac:dyDescent="0.25">
      <c r="A95" s="9"/>
      <c r="B95" s="13"/>
      <c r="C95" s="17"/>
      <c r="D95" s="9"/>
    </row>
    <row r="96" spans="1:6" x14ac:dyDescent="0.25">
      <c r="A96" s="9"/>
      <c r="B96" s="13"/>
      <c r="C96" s="17"/>
      <c r="D96" s="9"/>
    </row>
    <row r="97" spans="1:4" x14ac:dyDescent="0.25">
      <c r="A97" s="9"/>
      <c r="B97" s="13"/>
      <c r="C97" s="17"/>
      <c r="D97" s="9"/>
    </row>
    <row r="98" spans="1:4" x14ac:dyDescent="0.25">
      <c r="A98" s="9"/>
      <c r="B98" s="13"/>
      <c r="C98" s="17"/>
      <c r="D98" s="9"/>
    </row>
    <row r="99" spans="1:4" x14ac:dyDescent="0.25">
      <c r="A99" s="9"/>
      <c r="B99" s="13"/>
      <c r="C99" s="17"/>
      <c r="D99" s="9"/>
    </row>
    <row r="100" spans="1:4" x14ac:dyDescent="0.25">
      <c r="A100" s="9"/>
      <c r="B100" s="13"/>
      <c r="C100" s="17"/>
      <c r="D100" s="9"/>
    </row>
    <row r="101" spans="1:4" x14ac:dyDescent="0.25">
      <c r="A101" s="9"/>
      <c r="B101" s="13"/>
      <c r="C101" s="17"/>
      <c r="D101" s="9"/>
    </row>
    <row r="102" spans="1:4" x14ac:dyDescent="0.25">
      <c r="A102" s="9"/>
      <c r="B102" s="13"/>
      <c r="C102" s="17"/>
      <c r="D102" s="9"/>
    </row>
    <row r="103" spans="1:4" x14ac:dyDescent="0.25">
      <c r="A103" s="9"/>
      <c r="B103" s="13"/>
      <c r="C103" s="17"/>
      <c r="D103" s="9"/>
    </row>
    <row r="104" spans="1:4" x14ac:dyDescent="0.25">
      <c r="A104" s="9"/>
      <c r="B104" s="13"/>
      <c r="C104" s="17"/>
      <c r="D104" s="9"/>
    </row>
    <row r="105" spans="1:4" x14ac:dyDescent="0.25">
      <c r="A105" s="9"/>
      <c r="B105" s="13"/>
      <c r="C105" s="17"/>
      <c r="D105" s="9"/>
    </row>
    <row r="106" spans="1:4" x14ac:dyDescent="0.25">
      <c r="A106" s="9"/>
      <c r="B106" s="13"/>
      <c r="C106" s="17"/>
      <c r="D106" s="9"/>
    </row>
    <row r="107" spans="1:4" x14ac:dyDescent="0.25">
      <c r="A107" s="9"/>
      <c r="B107" s="13"/>
      <c r="C107" s="17"/>
      <c r="D107" s="9"/>
    </row>
    <row r="108" spans="1:4" x14ac:dyDescent="0.25">
      <c r="A108" s="9"/>
      <c r="B108" s="3"/>
      <c r="C108" s="14"/>
      <c r="D108" s="9"/>
    </row>
    <row r="109" spans="1:4" x14ac:dyDescent="0.25">
      <c r="A109" s="9"/>
      <c r="B109" s="1"/>
      <c r="C109" s="18"/>
      <c r="D109" s="9"/>
    </row>
    <row r="110" spans="1:4" x14ac:dyDescent="0.25">
      <c r="A110" s="9"/>
      <c r="B110" s="9"/>
      <c r="C110" s="9"/>
      <c r="D110" s="9"/>
    </row>
    <row r="111" spans="1:4" x14ac:dyDescent="0.25">
      <c r="A111" s="9"/>
      <c r="B111" s="9"/>
      <c r="C111" s="9"/>
      <c r="D111" s="9"/>
    </row>
    <row r="112" spans="1:4" x14ac:dyDescent="0.25">
      <c r="A112" s="9"/>
      <c r="B112" s="9"/>
      <c r="C112" s="9"/>
      <c r="D112" s="9"/>
    </row>
    <row r="113" spans="1:5" ht="15.75" x14ac:dyDescent="0.25">
      <c r="A113" s="9"/>
      <c r="B113" s="10"/>
      <c r="C113" s="17"/>
      <c r="D113" s="9"/>
    </row>
    <row r="114" spans="1:5" x14ac:dyDescent="0.25">
      <c r="A114" s="9"/>
      <c r="B114" s="11"/>
      <c r="C114" s="12"/>
      <c r="D114" s="9"/>
    </row>
    <row r="115" spans="1:5" x14ac:dyDescent="0.25">
      <c r="A115" s="9"/>
      <c r="B115" s="13"/>
      <c r="C115" s="17"/>
      <c r="D115" s="9"/>
    </row>
    <row r="116" spans="1:5" x14ac:dyDescent="0.25">
      <c r="A116" s="9"/>
      <c r="B116" s="13"/>
      <c r="C116" s="17"/>
      <c r="D116" s="9"/>
    </row>
    <row r="117" spans="1:5" x14ac:dyDescent="0.25">
      <c r="A117" s="9"/>
      <c r="B117" s="13"/>
      <c r="C117" s="17"/>
      <c r="D117" s="9"/>
    </row>
    <row r="118" spans="1:5" x14ac:dyDescent="0.25">
      <c r="A118" s="9"/>
      <c r="B118" s="13"/>
      <c r="C118" s="17"/>
      <c r="D118" s="9"/>
    </row>
    <row r="119" spans="1:5" x14ac:dyDescent="0.25">
      <c r="A119" s="9"/>
      <c r="B119" s="13"/>
      <c r="C119" s="17"/>
      <c r="D119" s="9"/>
    </row>
    <row r="120" spans="1:5" x14ac:dyDescent="0.25">
      <c r="A120" s="9"/>
      <c r="B120" s="13"/>
      <c r="C120" s="17"/>
      <c r="D120" s="9"/>
      <c r="E120" s="4"/>
    </row>
    <row r="121" spans="1:5" x14ac:dyDescent="0.25">
      <c r="A121" s="9"/>
      <c r="B121" s="13"/>
      <c r="C121" s="17"/>
      <c r="D121" s="9"/>
    </row>
    <row r="122" spans="1:5" x14ac:dyDescent="0.25">
      <c r="A122" s="9"/>
      <c r="B122" s="13"/>
      <c r="C122" s="17"/>
      <c r="D122" s="9"/>
    </row>
    <row r="123" spans="1:5" x14ac:dyDescent="0.25">
      <c r="A123" s="9"/>
      <c r="B123" s="3"/>
      <c r="C123" s="14"/>
      <c r="D123" s="9"/>
    </row>
    <row r="124" spans="1:5" x14ac:dyDescent="0.25">
      <c r="A124" s="9"/>
      <c r="B124" s="1"/>
      <c r="C124" s="18"/>
      <c r="D124" s="9"/>
    </row>
    <row r="125" spans="1:5" x14ac:dyDescent="0.25">
      <c r="A125" s="9"/>
      <c r="B125" s="9"/>
      <c r="C125" s="9"/>
      <c r="D125" s="9"/>
    </row>
    <row r="126" spans="1:5" x14ac:dyDescent="0.25">
      <c r="A126" s="9"/>
      <c r="B126" s="9"/>
      <c r="C126" s="9"/>
      <c r="D126" s="9"/>
    </row>
    <row r="127" spans="1:5" x14ac:dyDescent="0.25">
      <c r="A127" s="9"/>
      <c r="B127" s="9"/>
      <c r="C127" s="9"/>
      <c r="D127" s="9"/>
    </row>
    <row r="128" spans="1:5" ht="15.75" x14ac:dyDescent="0.25">
      <c r="A128" s="9"/>
      <c r="B128" s="10"/>
      <c r="C128" s="17"/>
      <c r="D128" s="9"/>
    </row>
    <row r="129" spans="1:4" x14ac:dyDescent="0.25">
      <c r="A129" s="9"/>
      <c r="B129" s="11"/>
      <c r="C129" s="12"/>
      <c r="D129" s="9"/>
    </row>
    <row r="130" spans="1:4" x14ac:dyDescent="0.25">
      <c r="A130" s="9"/>
      <c r="B130" s="17"/>
      <c r="C130" s="17"/>
      <c r="D130" s="9"/>
    </row>
    <row r="131" spans="1:4" x14ac:dyDescent="0.25">
      <c r="A131" s="9"/>
      <c r="B131" s="17"/>
      <c r="C131" s="17"/>
      <c r="D131" s="9"/>
    </row>
    <row r="132" spans="1:4" x14ac:dyDescent="0.25">
      <c r="A132" s="9"/>
      <c r="B132" s="17"/>
      <c r="C132" s="17"/>
      <c r="D132" s="9"/>
    </row>
    <row r="133" spans="1:4" x14ac:dyDescent="0.25">
      <c r="A133" s="9"/>
      <c r="B133" s="17"/>
      <c r="C133" s="17"/>
      <c r="D133" s="9"/>
    </row>
    <row r="134" spans="1:4" x14ac:dyDescent="0.25">
      <c r="A134" s="9"/>
      <c r="B134" s="17"/>
      <c r="C134" s="17"/>
      <c r="D134" s="9"/>
    </row>
    <row r="135" spans="1:4" x14ac:dyDescent="0.25">
      <c r="A135" s="9"/>
      <c r="B135" s="17"/>
      <c r="C135" s="17"/>
      <c r="D135" s="9"/>
    </row>
    <row r="136" spans="1:4" x14ac:dyDescent="0.25">
      <c r="A136" s="9"/>
      <c r="B136" s="17"/>
      <c r="C136" s="17"/>
      <c r="D136" s="9"/>
    </row>
    <row r="137" spans="1:4" x14ac:dyDescent="0.25">
      <c r="A137" s="9"/>
      <c r="B137" s="17"/>
      <c r="C137" s="17"/>
      <c r="D137" s="9"/>
    </row>
    <row r="138" spans="1:4" x14ac:dyDescent="0.25">
      <c r="A138" s="9"/>
      <c r="B138" s="17"/>
      <c r="C138" s="17"/>
      <c r="D138" s="9"/>
    </row>
    <row r="139" spans="1:4" x14ac:dyDescent="0.25">
      <c r="A139" s="9"/>
      <c r="B139" s="17"/>
      <c r="C139" s="17"/>
      <c r="D139" s="9"/>
    </row>
    <row r="140" spans="1:4" x14ac:dyDescent="0.25">
      <c r="A140" s="9"/>
      <c r="B140" s="17"/>
      <c r="C140" s="17"/>
      <c r="D140" s="9"/>
    </row>
    <row r="141" spans="1:4" x14ac:dyDescent="0.25">
      <c r="A141" s="9"/>
      <c r="B141" s="17"/>
      <c r="C141" s="17"/>
      <c r="D141" s="9"/>
    </row>
    <row r="142" spans="1:4" x14ac:dyDescent="0.25">
      <c r="A142" s="9"/>
      <c r="B142" s="17"/>
      <c r="C142" s="17"/>
      <c r="D142" s="9"/>
    </row>
    <row r="143" spans="1:4" x14ac:dyDescent="0.25">
      <c r="A143" s="9"/>
      <c r="B143" s="17"/>
      <c r="C143" s="17"/>
      <c r="D143" s="9"/>
    </row>
    <row r="144" spans="1:4" x14ac:dyDescent="0.25">
      <c r="A144" s="9"/>
      <c r="B144" s="17"/>
      <c r="C144" s="17"/>
      <c r="D144" s="9"/>
    </row>
    <row r="145" spans="1:5" x14ac:dyDescent="0.25">
      <c r="A145" s="9"/>
      <c r="B145" s="17"/>
      <c r="C145" s="17"/>
      <c r="D145" s="9"/>
    </row>
    <row r="146" spans="1:5" x14ac:dyDescent="0.25">
      <c r="A146" s="9"/>
      <c r="B146" s="17"/>
      <c r="C146" s="17"/>
      <c r="D146" s="9"/>
    </row>
    <row r="147" spans="1:5" x14ac:dyDescent="0.25">
      <c r="A147" s="9"/>
      <c r="B147" s="3"/>
      <c r="C147" s="14"/>
      <c r="D147" s="9"/>
      <c r="E147" s="4"/>
    </row>
    <row r="148" spans="1:5" x14ac:dyDescent="0.25">
      <c r="A148" s="9"/>
      <c r="B148" s="1"/>
      <c r="C148" s="18"/>
      <c r="D148" s="9"/>
    </row>
    <row r="149" spans="1:5" x14ac:dyDescent="0.25">
      <c r="A149" s="9"/>
      <c r="B149" s="9"/>
      <c r="C149" s="9"/>
      <c r="D149" s="9"/>
    </row>
    <row r="150" spans="1:5" x14ac:dyDescent="0.25">
      <c r="A150" s="9"/>
      <c r="B150" s="9"/>
      <c r="C150" s="9"/>
      <c r="D150" s="9"/>
    </row>
    <row r="151" spans="1:5" x14ac:dyDescent="0.25">
      <c r="A151" s="9"/>
      <c r="B151" s="9"/>
      <c r="C151" s="9"/>
      <c r="D151" s="9"/>
    </row>
    <row r="152" spans="1:5" ht="15.75" x14ac:dyDescent="0.25">
      <c r="A152" s="9"/>
      <c r="B152" s="10"/>
      <c r="C152" s="17"/>
      <c r="D152" s="9"/>
    </row>
    <row r="153" spans="1:5" x14ac:dyDescent="0.25">
      <c r="A153" s="9"/>
      <c r="B153" s="11"/>
      <c r="C153" s="12"/>
      <c r="D153" s="9"/>
    </row>
    <row r="154" spans="1:5" x14ac:dyDescent="0.25">
      <c r="A154" s="9"/>
      <c r="B154" s="17"/>
      <c r="C154" s="17"/>
      <c r="D154" s="9"/>
    </row>
    <row r="155" spans="1:5" x14ac:dyDescent="0.25">
      <c r="A155" s="9"/>
      <c r="B155" s="17"/>
      <c r="C155" s="17"/>
      <c r="D155" s="9"/>
    </row>
    <row r="156" spans="1:5" x14ac:dyDescent="0.25">
      <c r="A156" s="9"/>
      <c r="B156" s="17"/>
      <c r="C156" s="17"/>
      <c r="D156" s="9"/>
    </row>
    <row r="157" spans="1:5" x14ac:dyDescent="0.25">
      <c r="A157" s="9"/>
      <c r="B157" s="17"/>
      <c r="C157" s="17"/>
      <c r="D157" s="9"/>
    </row>
    <row r="158" spans="1:5" x14ac:dyDescent="0.25">
      <c r="A158" s="9"/>
      <c r="B158" s="17"/>
      <c r="C158" s="17"/>
      <c r="D158" s="9"/>
    </row>
    <row r="159" spans="1:5" x14ac:dyDescent="0.25">
      <c r="A159" s="9"/>
      <c r="B159" s="17"/>
      <c r="C159" s="17"/>
      <c r="D159" s="9"/>
    </row>
    <row r="160" spans="1:5" x14ac:dyDescent="0.25">
      <c r="A160" s="9"/>
      <c r="B160" s="17"/>
      <c r="C160" s="17"/>
      <c r="D160" s="9"/>
    </row>
    <row r="161" spans="1:4" x14ac:dyDescent="0.25">
      <c r="A161" s="9"/>
      <c r="B161" s="17"/>
      <c r="C161" s="17"/>
      <c r="D161" s="9"/>
    </row>
    <row r="162" spans="1:4" x14ac:dyDescent="0.25">
      <c r="A162" s="9"/>
      <c r="B162" s="17"/>
      <c r="C162" s="17"/>
      <c r="D162" s="9"/>
    </row>
    <row r="163" spans="1:4" x14ac:dyDescent="0.25">
      <c r="A163" s="9"/>
      <c r="B163" s="17"/>
      <c r="C163" s="17"/>
      <c r="D163" s="9"/>
    </row>
    <row r="164" spans="1:4" x14ac:dyDescent="0.25">
      <c r="A164" s="9"/>
      <c r="B164" s="17"/>
      <c r="C164" s="17"/>
      <c r="D164" s="9"/>
    </row>
    <row r="165" spans="1:4" x14ac:dyDescent="0.25">
      <c r="A165" s="9"/>
      <c r="B165" s="17"/>
      <c r="C165" s="17"/>
      <c r="D165" s="9"/>
    </row>
    <row r="166" spans="1:4" x14ac:dyDescent="0.25">
      <c r="A166" s="9"/>
      <c r="B166" s="17"/>
      <c r="C166" s="17"/>
      <c r="D166" s="9"/>
    </row>
    <row r="167" spans="1:4" x14ac:dyDescent="0.25">
      <c r="A167" s="9"/>
      <c r="B167" s="17"/>
      <c r="C167" s="17"/>
      <c r="D167" s="9"/>
    </row>
    <row r="168" spans="1:4" x14ac:dyDescent="0.25">
      <c r="A168" s="9"/>
      <c r="B168" s="17"/>
      <c r="C168" s="17"/>
      <c r="D168" s="9"/>
    </row>
    <row r="169" spans="1:4" x14ac:dyDescent="0.25">
      <c r="A169" s="9"/>
      <c r="B169" s="17"/>
      <c r="C169" s="17"/>
      <c r="D169" s="9"/>
    </row>
    <row r="170" spans="1:4" x14ac:dyDescent="0.25">
      <c r="A170" s="9"/>
      <c r="B170" s="17"/>
      <c r="C170" s="17"/>
      <c r="D170" s="9"/>
    </row>
    <row r="171" spans="1:4" x14ac:dyDescent="0.25">
      <c r="A171" s="9"/>
      <c r="B171" s="17"/>
      <c r="C171" s="17"/>
      <c r="D171" s="9"/>
    </row>
    <row r="172" spans="1:4" x14ac:dyDescent="0.25">
      <c r="A172" s="9"/>
      <c r="B172" s="3"/>
      <c r="C172" s="14"/>
      <c r="D172" s="9"/>
    </row>
    <row r="173" spans="1:4" x14ac:dyDescent="0.25">
      <c r="A173" s="9"/>
      <c r="B173" s="1"/>
      <c r="C173" s="18"/>
      <c r="D173" s="9"/>
    </row>
    <row r="174" spans="1:4" x14ac:dyDescent="0.25">
      <c r="A174" s="9"/>
      <c r="B174" s="9"/>
      <c r="C174" s="9"/>
      <c r="D174" s="9"/>
    </row>
    <row r="175" spans="1:4" x14ac:dyDescent="0.25">
      <c r="A175" s="9"/>
      <c r="B175" s="9"/>
      <c r="C175" s="9"/>
      <c r="D175" s="9"/>
    </row>
  </sheetData>
  <pageMargins left="0.7" right="0.7" top="0.75" bottom="0.75" header="0.3" footer="0.3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4"/>
  <sheetViews>
    <sheetView workbookViewId="0">
      <selection activeCell="E19" sqref="E19"/>
    </sheetView>
  </sheetViews>
  <sheetFormatPr baseColWidth="10" defaultRowHeight="15" x14ac:dyDescent="0.25"/>
  <cols>
    <col min="2" max="2" width="35.7109375" customWidth="1"/>
    <col min="3" max="3" width="10.7109375" customWidth="1"/>
    <col min="5" max="5" width="35.7109375" customWidth="1"/>
    <col min="6" max="6" width="10.7109375" customWidth="1"/>
  </cols>
  <sheetData>
    <row r="2" spans="1:6" ht="15.75" thickBot="1" x14ac:dyDescent="0.3">
      <c r="A2" s="9"/>
      <c r="B2" s="9"/>
      <c r="C2" s="9"/>
      <c r="D2" s="9"/>
    </row>
    <row r="3" spans="1:6" ht="16.5" thickBot="1" x14ac:dyDescent="0.3">
      <c r="A3" s="9"/>
      <c r="B3" s="38" t="s">
        <v>6</v>
      </c>
      <c r="D3" s="9"/>
    </row>
    <row r="4" spans="1:6" ht="15.75" thickBot="1" x14ac:dyDescent="0.3">
      <c r="A4" s="9"/>
      <c r="B4" s="11"/>
      <c r="C4" s="12"/>
      <c r="D4" s="9"/>
    </row>
    <row r="5" spans="1:6" ht="45" x14ac:dyDescent="0.25">
      <c r="A5" s="9"/>
      <c r="B5" s="20" t="s">
        <v>7</v>
      </c>
      <c r="C5" s="21">
        <v>1000000</v>
      </c>
      <c r="D5" s="9"/>
    </row>
    <row r="6" spans="1:6" x14ac:dyDescent="0.25">
      <c r="A6" s="9"/>
      <c r="B6" s="26" t="s">
        <v>12</v>
      </c>
      <c r="C6" s="23">
        <v>2500000</v>
      </c>
      <c r="D6" s="19"/>
    </row>
    <row r="7" spans="1:6" x14ac:dyDescent="0.25">
      <c r="A7" s="9"/>
      <c r="B7" s="26" t="s">
        <v>8</v>
      </c>
      <c r="C7" s="23">
        <v>900000</v>
      </c>
      <c r="D7" s="9"/>
    </row>
    <row r="8" spans="1:6" x14ac:dyDescent="0.25">
      <c r="A8" s="9"/>
      <c r="B8" s="26" t="s">
        <v>14</v>
      </c>
      <c r="C8" s="23">
        <v>1000000</v>
      </c>
      <c r="D8" s="9"/>
    </row>
    <row r="9" spans="1:6" x14ac:dyDescent="0.25">
      <c r="A9" s="9"/>
      <c r="B9" s="26" t="s">
        <v>9</v>
      </c>
      <c r="C9" s="23">
        <v>4700000</v>
      </c>
      <c r="D9" s="9"/>
    </row>
    <row r="10" spans="1:6" x14ac:dyDescent="0.25">
      <c r="A10" s="9"/>
      <c r="B10" s="22" t="s">
        <v>17</v>
      </c>
      <c r="C10" s="29">
        <f>C11-SUM(C5:C9)</f>
        <v>4410000</v>
      </c>
      <c r="D10" s="9"/>
      <c r="E10" s="5"/>
      <c r="F10" s="6"/>
    </row>
    <row r="11" spans="1:6" ht="15.75" thickBot="1" x14ac:dyDescent="0.3">
      <c r="A11" s="9"/>
      <c r="B11" s="27" t="s">
        <v>16</v>
      </c>
      <c r="C11" s="25">
        <v>14510000</v>
      </c>
      <c r="D11" s="9"/>
    </row>
    <row r="12" spans="1:6" x14ac:dyDescent="0.25">
      <c r="A12" s="9"/>
      <c r="D12" s="9"/>
      <c r="E12" s="4"/>
    </row>
    <row r="13" spans="1:6" x14ac:dyDescent="0.25">
      <c r="A13" s="9"/>
      <c r="D13" s="9"/>
    </row>
    <row r="14" spans="1:6" x14ac:dyDescent="0.25">
      <c r="A14" s="9"/>
      <c r="D14" s="9"/>
    </row>
    <row r="15" spans="1:6" x14ac:dyDescent="0.25">
      <c r="A15" s="9"/>
      <c r="D15" s="9"/>
    </row>
    <row r="16" spans="1:6" x14ac:dyDescent="0.25">
      <c r="A16" s="9"/>
      <c r="D16" s="9"/>
    </row>
    <row r="17" spans="1:6" x14ac:dyDescent="0.25">
      <c r="A17" s="9"/>
      <c r="D17" s="9"/>
      <c r="E17" s="4"/>
    </row>
    <row r="18" spans="1:6" x14ac:dyDescent="0.25">
      <c r="A18" s="9"/>
      <c r="D18" s="9"/>
    </row>
    <row r="19" spans="1:6" x14ac:dyDescent="0.25">
      <c r="A19" s="9"/>
      <c r="D19" s="9"/>
    </row>
    <row r="20" spans="1:6" x14ac:dyDescent="0.25">
      <c r="A20" s="9"/>
      <c r="D20" s="9"/>
      <c r="E20" s="4"/>
    </row>
    <row r="21" spans="1:6" x14ac:dyDescent="0.25">
      <c r="A21" s="9"/>
      <c r="B21" s="1"/>
      <c r="C21" s="6"/>
      <c r="D21" s="9"/>
    </row>
    <row r="22" spans="1:6" x14ac:dyDescent="0.25">
      <c r="B22" s="3"/>
      <c r="C22" s="1"/>
    </row>
    <row r="27" spans="1:6" x14ac:dyDescent="0.25">
      <c r="D27" s="4"/>
      <c r="E27" s="4"/>
      <c r="F27" s="4"/>
    </row>
    <row r="31" spans="1:6" x14ac:dyDescent="0.25">
      <c r="E31" s="4"/>
    </row>
    <row r="32" spans="1:6" x14ac:dyDescent="0.25">
      <c r="E32" s="4"/>
    </row>
    <row r="33" spans="1:4" x14ac:dyDescent="0.25">
      <c r="A33" s="9"/>
      <c r="B33" s="9"/>
      <c r="C33" s="9"/>
      <c r="D33" s="9"/>
    </row>
    <row r="34" spans="1:4" x14ac:dyDescent="0.25">
      <c r="A34" s="9"/>
      <c r="B34" s="9"/>
      <c r="C34" s="9"/>
      <c r="D34" s="9"/>
    </row>
    <row r="35" spans="1:4" x14ac:dyDescent="0.25">
      <c r="A35" s="9"/>
      <c r="B35" s="9"/>
      <c r="C35" s="9"/>
      <c r="D35" s="9"/>
    </row>
    <row r="36" spans="1:4" x14ac:dyDescent="0.25">
      <c r="A36" s="9"/>
      <c r="B36" s="9"/>
      <c r="C36" s="9"/>
      <c r="D36" s="9"/>
    </row>
    <row r="37" spans="1:4" ht="15.75" x14ac:dyDescent="0.25">
      <c r="A37" s="9"/>
      <c r="B37" s="10"/>
      <c r="C37" s="9"/>
      <c r="D37" s="9"/>
    </row>
    <row r="38" spans="1:4" x14ac:dyDescent="0.25">
      <c r="A38" s="9"/>
      <c r="B38" s="11"/>
      <c r="C38" s="12"/>
      <c r="D38" s="9"/>
    </row>
    <row r="39" spans="1:4" x14ac:dyDescent="0.25">
      <c r="A39" s="9"/>
      <c r="B39" s="13"/>
      <c r="C39" s="6"/>
      <c r="D39" s="9"/>
    </row>
    <row r="40" spans="1:4" x14ac:dyDescent="0.25">
      <c r="A40" s="9"/>
      <c r="B40" s="13"/>
      <c r="C40" s="6"/>
      <c r="D40" s="9"/>
    </row>
    <row r="41" spans="1:4" x14ac:dyDescent="0.25">
      <c r="A41" s="9"/>
      <c r="B41" s="13"/>
      <c r="C41" s="6"/>
      <c r="D41" s="9"/>
    </row>
    <row r="42" spans="1:4" x14ac:dyDescent="0.25">
      <c r="A42" s="9"/>
      <c r="B42" s="13"/>
      <c r="C42" s="6"/>
      <c r="D42" s="9"/>
    </row>
    <row r="43" spans="1:4" x14ac:dyDescent="0.25">
      <c r="A43" s="9"/>
      <c r="B43" s="13"/>
      <c r="C43" s="6"/>
      <c r="D43" s="9"/>
    </row>
    <row r="44" spans="1:4" x14ac:dyDescent="0.25">
      <c r="A44" s="9"/>
      <c r="B44" s="15"/>
      <c r="C44" s="16"/>
      <c r="D44" s="9"/>
    </row>
    <row r="45" spans="1:4" x14ac:dyDescent="0.25">
      <c r="A45" s="9"/>
      <c r="B45" s="15"/>
      <c r="C45" s="16"/>
      <c r="D45" s="9"/>
    </row>
    <row r="46" spans="1:4" x14ac:dyDescent="0.25">
      <c r="A46" s="9"/>
      <c r="B46" s="15"/>
      <c r="C46" s="16"/>
      <c r="D46" s="9"/>
    </row>
    <row r="47" spans="1:4" x14ac:dyDescent="0.25">
      <c r="A47" s="9"/>
      <c r="B47" s="15"/>
      <c r="C47" s="16"/>
      <c r="D47" s="9"/>
    </row>
    <row r="48" spans="1:4" x14ac:dyDescent="0.25">
      <c r="A48" s="9"/>
      <c r="B48" s="15"/>
      <c r="C48" s="16"/>
      <c r="D48" s="9"/>
    </row>
    <row r="49" spans="1:5" x14ac:dyDescent="0.25">
      <c r="A49" s="9"/>
      <c r="B49" s="15"/>
      <c r="C49" s="16"/>
      <c r="D49" s="9"/>
    </row>
    <row r="50" spans="1:5" x14ac:dyDescent="0.25">
      <c r="A50" s="9"/>
      <c r="B50" s="15"/>
      <c r="C50" s="16"/>
      <c r="D50" s="9"/>
    </row>
    <row r="51" spans="1:5" x14ac:dyDescent="0.25">
      <c r="A51" s="9"/>
      <c r="B51" s="15"/>
      <c r="C51" s="16"/>
      <c r="D51" s="9"/>
    </row>
    <row r="52" spans="1:5" x14ac:dyDescent="0.25">
      <c r="A52" s="9"/>
      <c r="B52" s="15"/>
      <c r="C52" s="16"/>
      <c r="D52" s="9"/>
    </row>
    <row r="53" spans="1:5" x14ac:dyDescent="0.25">
      <c r="A53" s="9"/>
      <c r="B53" s="15"/>
      <c r="C53" s="16"/>
      <c r="D53" s="9"/>
    </row>
    <row r="54" spans="1:5" x14ac:dyDescent="0.25">
      <c r="A54" s="9"/>
      <c r="B54" s="15"/>
      <c r="C54" s="16"/>
      <c r="D54" s="9"/>
    </row>
    <row r="55" spans="1:5" x14ac:dyDescent="0.25">
      <c r="A55" s="9"/>
      <c r="B55" s="15"/>
      <c r="C55" s="16"/>
      <c r="D55" s="9"/>
    </row>
    <row r="56" spans="1:5" x14ac:dyDescent="0.25">
      <c r="A56" s="9"/>
      <c r="B56" s="15"/>
      <c r="C56" s="16"/>
      <c r="D56" s="9"/>
    </row>
    <row r="57" spans="1:5" x14ac:dyDescent="0.25">
      <c r="A57" s="9"/>
      <c r="B57" s="15"/>
      <c r="C57" s="16"/>
      <c r="D57" s="9"/>
    </row>
    <row r="58" spans="1:5" x14ac:dyDescent="0.25">
      <c r="A58" s="9"/>
      <c r="B58" s="15"/>
      <c r="C58" s="16"/>
      <c r="D58" s="9"/>
    </row>
    <row r="59" spans="1:5" x14ac:dyDescent="0.25">
      <c r="A59" s="9"/>
      <c r="B59" s="15"/>
      <c r="C59" s="16"/>
      <c r="D59" s="9"/>
    </row>
    <row r="60" spans="1:5" x14ac:dyDescent="0.25">
      <c r="A60" s="9"/>
      <c r="B60" s="3"/>
      <c r="C60" s="14"/>
      <c r="D60" s="9"/>
      <c r="E60" s="4"/>
    </row>
    <row r="61" spans="1:5" x14ac:dyDescent="0.25">
      <c r="A61" s="9"/>
      <c r="B61" s="1"/>
      <c r="C61" s="16"/>
      <c r="D61" s="9"/>
    </row>
    <row r="62" spans="1:5" x14ac:dyDescent="0.25">
      <c r="A62" s="9"/>
      <c r="B62" s="9"/>
      <c r="C62" s="9"/>
      <c r="D62" s="9"/>
    </row>
    <row r="63" spans="1:5" x14ac:dyDescent="0.25">
      <c r="A63" s="9"/>
      <c r="B63" s="9"/>
      <c r="C63" s="9"/>
      <c r="D63" s="9"/>
    </row>
    <row r="64" spans="1:5" x14ac:dyDescent="0.25">
      <c r="A64" s="9"/>
      <c r="B64" s="9"/>
      <c r="C64" s="9"/>
      <c r="D64" s="9"/>
    </row>
    <row r="65" spans="1:6" ht="15.75" x14ac:dyDescent="0.25">
      <c r="A65" s="9"/>
      <c r="B65" s="10"/>
      <c r="C65" s="9"/>
      <c r="D65" s="9"/>
    </row>
    <row r="66" spans="1:6" x14ac:dyDescent="0.25">
      <c r="A66" s="9"/>
      <c r="B66" s="11"/>
      <c r="C66" s="12"/>
      <c r="D66" s="9"/>
    </row>
    <row r="67" spans="1:6" x14ac:dyDescent="0.25">
      <c r="A67" s="9"/>
      <c r="B67" s="15"/>
      <c r="C67" s="17"/>
      <c r="D67" s="9"/>
    </row>
    <row r="68" spans="1:6" x14ac:dyDescent="0.25">
      <c r="A68" s="9"/>
      <c r="B68" s="15"/>
      <c r="C68" s="17"/>
      <c r="D68" s="9"/>
    </row>
    <row r="69" spans="1:6" x14ac:dyDescent="0.25">
      <c r="A69" s="9"/>
      <c r="B69" s="15"/>
      <c r="C69" s="17"/>
      <c r="D69" s="9"/>
    </row>
    <row r="70" spans="1:6" x14ac:dyDescent="0.25">
      <c r="A70" s="9"/>
      <c r="B70" s="15"/>
      <c r="C70" s="17"/>
      <c r="D70" s="9"/>
    </row>
    <row r="71" spans="1:6" x14ac:dyDescent="0.25">
      <c r="A71" s="9"/>
      <c r="B71" s="15"/>
      <c r="C71" s="17"/>
      <c r="D71" s="9"/>
    </row>
    <row r="72" spans="1:6" x14ac:dyDescent="0.25">
      <c r="A72" s="9"/>
      <c r="B72" s="15"/>
      <c r="C72" s="17"/>
      <c r="D72" s="9"/>
    </row>
    <row r="73" spans="1:6" x14ac:dyDescent="0.25">
      <c r="A73" s="9"/>
      <c r="B73" s="15"/>
      <c r="C73" s="17"/>
      <c r="D73" s="9"/>
    </row>
    <row r="74" spans="1:6" x14ac:dyDescent="0.25">
      <c r="A74" s="9"/>
      <c r="B74" s="15"/>
      <c r="C74" s="17"/>
      <c r="D74" s="9"/>
    </row>
    <row r="75" spans="1:6" x14ac:dyDescent="0.25">
      <c r="A75" s="9"/>
      <c r="B75" s="3"/>
      <c r="C75" s="14"/>
      <c r="D75" s="9"/>
      <c r="E75" s="4"/>
    </row>
    <row r="76" spans="1:6" x14ac:dyDescent="0.25">
      <c r="A76" s="9"/>
      <c r="B76" s="1"/>
      <c r="C76" s="18"/>
      <c r="D76" s="9"/>
    </row>
    <row r="77" spans="1:6" x14ac:dyDescent="0.25">
      <c r="A77" s="9"/>
      <c r="B77" s="9"/>
      <c r="C77" s="9"/>
      <c r="D77" s="9"/>
    </row>
    <row r="78" spans="1:6" x14ac:dyDescent="0.25">
      <c r="A78" s="9"/>
      <c r="B78" s="9"/>
      <c r="C78" s="9"/>
      <c r="D78" s="9"/>
      <c r="E78" s="7"/>
      <c r="F78" s="8"/>
    </row>
    <row r="79" spans="1:6" x14ac:dyDescent="0.25">
      <c r="A79" s="9"/>
      <c r="B79" s="9"/>
      <c r="C79" s="9"/>
      <c r="D79" s="9"/>
      <c r="E79" s="7"/>
      <c r="F79" s="8"/>
    </row>
    <row r="80" spans="1:6" x14ac:dyDescent="0.25">
      <c r="A80" s="9"/>
      <c r="B80" s="9"/>
      <c r="C80" s="9"/>
      <c r="D80" s="9"/>
      <c r="E80" s="7"/>
      <c r="F80" s="8"/>
    </row>
    <row r="81" spans="1:6" ht="15.75" x14ac:dyDescent="0.25">
      <c r="A81" s="9"/>
      <c r="B81" s="10"/>
      <c r="C81" s="9"/>
      <c r="D81" s="9"/>
      <c r="E81" s="7"/>
      <c r="F81" s="8"/>
    </row>
    <row r="82" spans="1:6" x14ac:dyDescent="0.25">
      <c r="A82" s="9"/>
      <c r="B82" s="11"/>
      <c r="C82" s="12"/>
      <c r="D82" s="9"/>
      <c r="E82" s="7"/>
      <c r="F82" s="8"/>
    </row>
    <row r="83" spans="1:6" x14ac:dyDescent="0.25">
      <c r="A83" s="9"/>
      <c r="B83" s="13"/>
      <c r="C83" s="6"/>
      <c r="D83" s="9"/>
      <c r="E83" s="7"/>
      <c r="F83" s="8"/>
    </row>
    <row r="84" spans="1:6" x14ac:dyDescent="0.25">
      <c r="A84" s="9"/>
      <c r="B84" s="13"/>
      <c r="C84" s="6"/>
      <c r="D84" s="9"/>
      <c r="E84" s="7"/>
      <c r="F84" s="8"/>
    </row>
    <row r="85" spans="1:6" x14ac:dyDescent="0.25">
      <c r="A85" s="9"/>
      <c r="B85" s="13"/>
      <c r="C85" s="6"/>
      <c r="D85" s="9"/>
      <c r="E85" s="7"/>
      <c r="F85" s="8"/>
    </row>
    <row r="86" spans="1:6" x14ac:dyDescent="0.25">
      <c r="A86" s="9"/>
      <c r="B86" s="13"/>
      <c r="C86" s="6"/>
      <c r="D86" s="9"/>
      <c r="E86" s="7"/>
      <c r="F86" s="8"/>
    </row>
    <row r="87" spans="1:6" x14ac:dyDescent="0.25">
      <c r="A87" s="9"/>
      <c r="B87" s="13"/>
      <c r="C87" s="6"/>
      <c r="D87" s="9"/>
      <c r="E87" s="7"/>
      <c r="F87" s="8"/>
    </row>
    <row r="88" spans="1:6" x14ac:dyDescent="0.25">
      <c r="A88" s="9"/>
      <c r="B88" s="3"/>
      <c r="C88" s="14"/>
      <c r="D88" s="9"/>
    </row>
    <row r="89" spans="1:6" x14ac:dyDescent="0.25">
      <c r="A89" s="9"/>
      <c r="B89" s="1"/>
      <c r="C89" s="6"/>
      <c r="D89" s="9"/>
    </row>
    <row r="90" spans="1:6" x14ac:dyDescent="0.25">
      <c r="A90" s="9"/>
      <c r="B90" s="9"/>
      <c r="C90" s="9"/>
      <c r="D90" s="9"/>
    </row>
    <row r="91" spans="1:6" x14ac:dyDescent="0.25">
      <c r="A91" s="9"/>
      <c r="B91" s="9"/>
      <c r="C91" s="9"/>
      <c r="D91" s="9"/>
      <c r="E91" s="4"/>
    </row>
    <row r="92" spans="1:6" x14ac:dyDescent="0.25">
      <c r="A92" s="9"/>
      <c r="B92" s="9"/>
      <c r="C92" s="9"/>
      <c r="D92" s="9"/>
    </row>
    <row r="93" spans="1:6" ht="15.75" x14ac:dyDescent="0.25">
      <c r="A93" s="9"/>
      <c r="B93" s="10"/>
      <c r="C93" s="9"/>
      <c r="D93" s="9"/>
    </row>
    <row r="94" spans="1:6" x14ac:dyDescent="0.25">
      <c r="A94" s="9"/>
      <c r="B94" s="11"/>
      <c r="C94" s="12"/>
      <c r="D94" s="9"/>
    </row>
    <row r="95" spans="1:6" x14ac:dyDescent="0.25">
      <c r="A95" s="9"/>
      <c r="B95" s="13"/>
      <c r="C95" s="17"/>
      <c r="D95" s="9"/>
    </row>
    <row r="96" spans="1:6" x14ac:dyDescent="0.25">
      <c r="A96" s="9"/>
      <c r="B96" s="13"/>
      <c r="C96" s="17"/>
      <c r="D96" s="9"/>
    </row>
    <row r="97" spans="1:4" x14ac:dyDescent="0.25">
      <c r="A97" s="9"/>
      <c r="B97" s="13"/>
      <c r="C97" s="17"/>
      <c r="D97" s="9"/>
    </row>
    <row r="98" spans="1:4" x14ac:dyDescent="0.25">
      <c r="A98" s="9"/>
      <c r="B98" s="13"/>
      <c r="C98" s="17"/>
      <c r="D98" s="9"/>
    </row>
    <row r="99" spans="1:4" x14ac:dyDescent="0.25">
      <c r="A99" s="9"/>
      <c r="B99" s="13"/>
      <c r="C99" s="17"/>
      <c r="D99" s="9"/>
    </row>
    <row r="100" spans="1:4" x14ac:dyDescent="0.25">
      <c r="A100" s="9"/>
      <c r="B100" s="13"/>
      <c r="C100" s="17"/>
      <c r="D100" s="9"/>
    </row>
    <row r="101" spans="1:4" x14ac:dyDescent="0.25">
      <c r="A101" s="9"/>
      <c r="B101" s="13"/>
      <c r="C101" s="17"/>
      <c r="D101" s="9"/>
    </row>
    <row r="102" spans="1:4" x14ac:dyDescent="0.25">
      <c r="A102" s="9"/>
      <c r="B102" s="13"/>
      <c r="C102" s="17"/>
      <c r="D102" s="9"/>
    </row>
    <row r="103" spans="1:4" x14ac:dyDescent="0.25">
      <c r="A103" s="9"/>
      <c r="B103" s="13"/>
      <c r="C103" s="17"/>
      <c r="D103" s="9"/>
    </row>
    <row r="104" spans="1:4" x14ac:dyDescent="0.25">
      <c r="A104" s="9"/>
      <c r="B104" s="13"/>
      <c r="C104" s="17"/>
      <c r="D104" s="9"/>
    </row>
    <row r="105" spans="1:4" x14ac:dyDescent="0.25">
      <c r="A105" s="9"/>
      <c r="B105" s="13"/>
      <c r="C105" s="17"/>
      <c r="D105" s="9"/>
    </row>
    <row r="106" spans="1:4" x14ac:dyDescent="0.25">
      <c r="A106" s="9"/>
      <c r="B106" s="13"/>
      <c r="C106" s="17"/>
      <c r="D106" s="9"/>
    </row>
    <row r="107" spans="1:4" x14ac:dyDescent="0.25">
      <c r="A107" s="9"/>
      <c r="B107" s="13"/>
      <c r="C107" s="17"/>
      <c r="D107" s="9"/>
    </row>
    <row r="108" spans="1:4" x14ac:dyDescent="0.25">
      <c r="A108" s="9"/>
      <c r="B108" s="3"/>
      <c r="C108" s="14"/>
      <c r="D108" s="9"/>
    </row>
    <row r="109" spans="1:4" x14ac:dyDescent="0.25">
      <c r="A109" s="9"/>
      <c r="B109" s="1"/>
      <c r="C109" s="18"/>
      <c r="D109" s="9"/>
    </row>
    <row r="110" spans="1:4" x14ac:dyDescent="0.25">
      <c r="A110" s="9"/>
      <c r="B110" s="9"/>
      <c r="C110" s="9"/>
      <c r="D110" s="9"/>
    </row>
    <row r="111" spans="1:4" x14ac:dyDescent="0.25">
      <c r="A111" s="9"/>
      <c r="B111" s="9"/>
      <c r="C111" s="9"/>
      <c r="D111" s="9"/>
    </row>
    <row r="112" spans="1:4" x14ac:dyDescent="0.25">
      <c r="A112" s="9"/>
      <c r="B112" s="9"/>
      <c r="C112" s="9"/>
      <c r="D112" s="9"/>
    </row>
    <row r="113" spans="1:5" ht="15.75" x14ac:dyDescent="0.25">
      <c r="A113" s="9"/>
      <c r="B113" s="10"/>
      <c r="C113" s="17"/>
      <c r="D113" s="9"/>
    </row>
    <row r="114" spans="1:5" x14ac:dyDescent="0.25">
      <c r="A114" s="9"/>
      <c r="B114" s="11"/>
      <c r="C114" s="12"/>
      <c r="D114" s="9"/>
    </row>
    <row r="115" spans="1:5" x14ac:dyDescent="0.25">
      <c r="A115" s="9"/>
      <c r="B115" s="13"/>
      <c r="C115" s="17"/>
      <c r="D115" s="9"/>
    </row>
    <row r="116" spans="1:5" x14ac:dyDescent="0.25">
      <c r="A116" s="9"/>
      <c r="B116" s="13"/>
      <c r="C116" s="17"/>
      <c r="D116" s="9"/>
    </row>
    <row r="117" spans="1:5" x14ac:dyDescent="0.25">
      <c r="A117" s="9"/>
      <c r="B117" s="13"/>
      <c r="C117" s="17"/>
      <c r="D117" s="9"/>
    </row>
    <row r="118" spans="1:5" x14ac:dyDescent="0.25">
      <c r="A118" s="9"/>
      <c r="B118" s="13"/>
      <c r="C118" s="17"/>
      <c r="D118" s="9"/>
    </row>
    <row r="119" spans="1:5" x14ac:dyDescent="0.25">
      <c r="A119" s="9"/>
      <c r="B119" s="13"/>
      <c r="C119" s="17"/>
      <c r="D119" s="9"/>
    </row>
    <row r="120" spans="1:5" x14ac:dyDescent="0.25">
      <c r="A120" s="9"/>
      <c r="B120" s="13"/>
      <c r="C120" s="17"/>
      <c r="D120" s="9"/>
      <c r="E120" s="4"/>
    </row>
    <row r="121" spans="1:5" x14ac:dyDescent="0.25">
      <c r="A121" s="9"/>
      <c r="B121" s="13"/>
      <c r="C121" s="17"/>
      <c r="D121" s="9"/>
    </row>
    <row r="122" spans="1:5" x14ac:dyDescent="0.25">
      <c r="A122" s="9"/>
      <c r="B122" s="13"/>
      <c r="C122" s="17"/>
      <c r="D122" s="9"/>
    </row>
    <row r="123" spans="1:5" x14ac:dyDescent="0.25">
      <c r="A123" s="9"/>
      <c r="B123" s="3"/>
      <c r="C123" s="14"/>
      <c r="D123" s="9"/>
    </row>
    <row r="124" spans="1:5" x14ac:dyDescent="0.25">
      <c r="A124" s="9"/>
      <c r="B124" s="1"/>
      <c r="C124" s="18"/>
      <c r="D124" s="9"/>
    </row>
    <row r="125" spans="1:5" x14ac:dyDescent="0.25">
      <c r="A125" s="9"/>
      <c r="B125" s="9"/>
      <c r="C125" s="9"/>
      <c r="D125" s="9"/>
    </row>
    <row r="126" spans="1:5" x14ac:dyDescent="0.25">
      <c r="A126" s="9"/>
      <c r="B126" s="9"/>
      <c r="C126" s="9"/>
      <c r="D126" s="9"/>
    </row>
    <row r="127" spans="1:5" x14ac:dyDescent="0.25">
      <c r="A127" s="9"/>
      <c r="B127" s="9"/>
      <c r="C127" s="9"/>
      <c r="D127" s="9"/>
    </row>
    <row r="128" spans="1:5" ht="15.75" x14ac:dyDescent="0.25">
      <c r="A128" s="9"/>
      <c r="B128" s="10"/>
      <c r="C128" s="17"/>
      <c r="D128" s="9"/>
    </row>
    <row r="129" spans="1:4" x14ac:dyDescent="0.25">
      <c r="A129" s="9"/>
      <c r="B129" s="11"/>
      <c r="C129" s="12"/>
      <c r="D129" s="9"/>
    </row>
    <row r="130" spans="1:4" x14ac:dyDescent="0.25">
      <c r="A130" s="9"/>
      <c r="B130" s="17"/>
      <c r="C130" s="17"/>
      <c r="D130" s="9"/>
    </row>
    <row r="131" spans="1:4" x14ac:dyDescent="0.25">
      <c r="A131" s="9"/>
      <c r="B131" s="17"/>
      <c r="C131" s="17"/>
      <c r="D131" s="9"/>
    </row>
    <row r="132" spans="1:4" x14ac:dyDescent="0.25">
      <c r="A132" s="9"/>
      <c r="B132" s="17"/>
      <c r="C132" s="17"/>
      <c r="D132" s="9"/>
    </row>
    <row r="133" spans="1:4" x14ac:dyDescent="0.25">
      <c r="A133" s="9"/>
      <c r="B133" s="17"/>
      <c r="C133" s="17"/>
      <c r="D133" s="9"/>
    </row>
    <row r="134" spans="1:4" x14ac:dyDescent="0.25">
      <c r="A134" s="9"/>
      <c r="B134" s="17"/>
      <c r="C134" s="17"/>
      <c r="D134" s="9"/>
    </row>
    <row r="135" spans="1:4" x14ac:dyDescent="0.25">
      <c r="A135" s="9"/>
      <c r="B135" s="17"/>
      <c r="C135" s="17"/>
      <c r="D135" s="9"/>
    </row>
    <row r="136" spans="1:4" x14ac:dyDescent="0.25">
      <c r="A136" s="9"/>
      <c r="B136" s="17"/>
      <c r="C136" s="17"/>
      <c r="D136" s="9"/>
    </row>
    <row r="137" spans="1:4" x14ac:dyDescent="0.25">
      <c r="A137" s="9"/>
      <c r="B137" s="17"/>
      <c r="C137" s="17"/>
      <c r="D137" s="9"/>
    </row>
    <row r="138" spans="1:4" x14ac:dyDescent="0.25">
      <c r="A138" s="9"/>
      <c r="B138" s="17"/>
      <c r="C138" s="17"/>
      <c r="D138" s="9"/>
    </row>
    <row r="139" spans="1:4" x14ac:dyDescent="0.25">
      <c r="A139" s="9"/>
      <c r="B139" s="17"/>
      <c r="C139" s="17"/>
      <c r="D139" s="9"/>
    </row>
    <row r="140" spans="1:4" x14ac:dyDescent="0.25">
      <c r="A140" s="9"/>
      <c r="B140" s="17"/>
      <c r="C140" s="17"/>
      <c r="D140" s="9"/>
    </row>
    <row r="141" spans="1:4" x14ac:dyDescent="0.25">
      <c r="A141" s="9"/>
      <c r="B141" s="17"/>
      <c r="C141" s="17"/>
      <c r="D141" s="9"/>
    </row>
    <row r="142" spans="1:4" x14ac:dyDescent="0.25">
      <c r="A142" s="9"/>
      <c r="B142" s="17"/>
      <c r="C142" s="17"/>
      <c r="D142" s="9"/>
    </row>
    <row r="143" spans="1:4" x14ac:dyDescent="0.25">
      <c r="A143" s="9"/>
      <c r="B143" s="17"/>
      <c r="C143" s="17"/>
      <c r="D143" s="9"/>
    </row>
    <row r="144" spans="1:4" x14ac:dyDescent="0.25">
      <c r="A144" s="9"/>
      <c r="B144" s="17"/>
      <c r="C144" s="17"/>
      <c r="D144" s="9"/>
    </row>
    <row r="145" spans="1:5" x14ac:dyDescent="0.25">
      <c r="A145" s="9"/>
      <c r="B145" s="17"/>
      <c r="C145" s="17"/>
      <c r="D145" s="9"/>
    </row>
    <row r="146" spans="1:5" x14ac:dyDescent="0.25">
      <c r="A146" s="9"/>
      <c r="B146" s="17"/>
      <c r="C146" s="17"/>
      <c r="D146" s="9"/>
    </row>
    <row r="147" spans="1:5" x14ac:dyDescent="0.25">
      <c r="A147" s="9"/>
      <c r="B147" s="3"/>
      <c r="C147" s="14"/>
      <c r="D147" s="9"/>
      <c r="E147" s="4"/>
    </row>
    <row r="148" spans="1:5" x14ac:dyDescent="0.25">
      <c r="A148" s="9"/>
      <c r="B148" s="1"/>
      <c r="C148" s="18"/>
      <c r="D148" s="9"/>
    </row>
    <row r="149" spans="1:5" x14ac:dyDescent="0.25">
      <c r="A149" s="9"/>
      <c r="B149" s="9"/>
      <c r="C149" s="9"/>
      <c r="D149" s="9"/>
    </row>
    <row r="150" spans="1:5" x14ac:dyDescent="0.25">
      <c r="A150" s="9"/>
      <c r="B150" s="9"/>
      <c r="C150" s="9"/>
      <c r="D150" s="9"/>
    </row>
    <row r="151" spans="1:5" x14ac:dyDescent="0.25">
      <c r="A151" s="9"/>
      <c r="B151" s="9"/>
      <c r="C151" s="9"/>
      <c r="D151" s="9"/>
    </row>
    <row r="152" spans="1:5" ht="15.75" x14ac:dyDescent="0.25">
      <c r="A152" s="9"/>
      <c r="B152" s="10"/>
      <c r="C152" s="17"/>
      <c r="D152" s="9"/>
    </row>
    <row r="153" spans="1:5" x14ac:dyDescent="0.25">
      <c r="A153" s="9"/>
      <c r="B153" s="11"/>
      <c r="C153" s="12"/>
      <c r="D153" s="9"/>
    </row>
    <row r="154" spans="1:5" x14ac:dyDescent="0.25">
      <c r="A154" s="9"/>
      <c r="B154" s="17"/>
      <c r="C154" s="17"/>
      <c r="D154" s="9"/>
    </row>
    <row r="155" spans="1:5" x14ac:dyDescent="0.25">
      <c r="A155" s="9"/>
      <c r="B155" s="17"/>
      <c r="C155" s="17"/>
      <c r="D155" s="9"/>
    </row>
    <row r="156" spans="1:5" x14ac:dyDescent="0.25">
      <c r="A156" s="9"/>
      <c r="B156" s="17"/>
      <c r="C156" s="17"/>
      <c r="D156" s="9"/>
    </row>
    <row r="157" spans="1:5" x14ac:dyDescent="0.25">
      <c r="A157" s="9"/>
      <c r="B157" s="17"/>
      <c r="C157" s="17"/>
      <c r="D157" s="9"/>
    </row>
    <row r="158" spans="1:5" x14ac:dyDescent="0.25">
      <c r="A158" s="9"/>
      <c r="B158" s="17"/>
      <c r="C158" s="17"/>
      <c r="D158" s="9"/>
    </row>
    <row r="159" spans="1:5" x14ac:dyDescent="0.25">
      <c r="A159" s="9"/>
      <c r="B159" s="17"/>
      <c r="C159" s="17"/>
      <c r="D159" s="9"/>
    </row>
    <row r="160" spans="1:5" x14ac:dyDescent="0.25">
      <c r="A160" s="9"/>
      <c r="B160" s="17"/>
      <c r="C160" s="17"/>
      <c r="D160" s="9"/>
    </row>
    <row r="161" spans="1:4" x14ac:dyDescent="0.25">
      <c r="A161" s="9"/>
      <c r="B161" s="17"/>
      <c r="C161" s="17"/>
      <c r="D161" s="9"/>
    </row>
    <row r="162" spans="1:4" x14ac:dyDescent="0.25">
      <c r="A162" s="9"/>
      <c r="B162" s="17"/>
      <c r="C162" s="17"/>
      <c r="D162" s="9"/>
    </row>
    <row r="163" spans="1:4" x14ac:dyDescent="0.25">
      <c r="A163" s="9"/>
      <c r="B163" s="17"/>
      <c r="C163" s="17"/>
      <c r="D163" s="9"/>
    </row>
    <row r="164" spans="1:4" x14ac:dyDescent="0.25">
      <c r="A164" s="9"/>
      <c r="B164" s="17"/>
      <c r="C164" s="17"/>
      <c r="D164" s="9"/>
    </row>
    <row r="165" spans="1:4" x14ac:dyDescent="0.25">
      <c r="A165" s="9"/>
      <c r="B165" s="17"/>
      <c r="C165" s="17"/>
      <c r="D165" s="9"/>
    </row>
    <row r="166" spans="1:4" x14ac:dyDescent="0.25">
      <c r="A166" s="9"/>
      <c r="B166" s="17"/>
      <c r="C166" s="17"/>
      <c r="D166" s="9"/>
    </row>
    <row r="167" spans="1:4" x14ac:dyDescent="0.25">
      <c r="A167" s="9"/>
      <c r="B167" s="17"/>
      <c r="C167" s="17"/>
      <c r="D167" s="9"/>
    </row>
    <row r="168" spans="1:4" x14ac:dyDescent="0.25">
      <c r="A168" s="9"/>
      <c r="B168" s="17"/>
      <c r="C168" s="17"/>
      <c r="D168" s="9"/>
    </row>
    <row r="169" spans="1:4" x14ac:dyDescent="0.25">
      <c r="A169" s="9"/>
      <c r="B169" s="17"/>
      <c r="C169" s="17"/>
      <c r="D169" s="9"/>
    </row>
    <row r="170" spans="1:4" x14ac:dyDescent="0.25">
      <c r="A170" s="9"/>
      <c r="B170" s="17"/>
      <c r="C170" s="17"/>
      <c r="D170" s="9"/>
    </row>
    <row r="171" spans="1:4" x14ac:dyDescent="0.25">
      <c r="A171" s="9"/>
      <c r="B171" s="17"/>
      <c r="C171" s="17"/>
      <c r="D171" s="9"/>
    </row>
    <row r="172" spans="1:4" x14ac:dyDescent="0.25">
      <c r="A172" s="9"/>
      <c r="B172" s="3"/>
      <c r="C172" s="14"/>
      <c r="D172" s="9"/>
    </row>
    <row r="173" spans="1:4" x14ac:dyDescent="0.25">
      <c r="A173" s="9"/>
      <c r="B173" s="1"/>
      <c r="C173" s="18"/>
      <c r="D173" s="9"/>
    </row>
    <row r="174" spans="1:4" x14ac:dyDescent="0.25">
      <c r="A174" s="9"/>
      <c r="B174" s="9"/>
      <c r="C174" s="9"/>
      <c r="D174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5"/>
  <sheetViews>
    <sheetView topLeftCell="A22" workbookViewId="0">
      <selection activeCell="B3" sqref="B3:C27"/>
    </sheetView>
  </sheetViews>
  <sheetFormatPr baseColWidth="10" defaultRowHeight="15" x14ac:dyDescent="0.25"/>
  <cols>
    <col min="2" max="2" width="60.7109375" customWidth="1"/>
    <col min="3" max="3" width="10.7109375" customWidth="1"/>
    <col min="5" max="5" width="35.7109375" customWidth="1"/>
    <col min="6" max="6" width="10.7109375" customWidth="1"/>
  </cols>
  <sheetData>
    <row r="1" spans="1:6" x14ac:dyDescent="0.25">
      <c r="A1" s="9"/>
      <c r="B1" s="9"/>
      <c r="C1" s="9"/>
      <c r="D1" s="9"/>
    </row>
    <row r="2" spans="1:6" ht="15.75" thickBot="1" x14ac:dyDescent="0.3">
      <c r="A2" s="9"/>
      <c r="B2" s="9"/>
      <c r="C2" s="9"/>
      <c r="D2" s="9"/>
    </row>
    <row r="3" spans="1:6" ht="16.5" thickBot="1" x14ac:dyDescent="0.3">
      <c r="B3" s="38" t="s">
        <v>13</v>
      </c>
    </row>
    <row r="4" spans="1:6" ht="15.75" thickBot="1" x14ac:dyDescent="0.3">
      <c r="B4" s="11"/>
      <c r="C4" s="12"/>
    </row>
    <row r="5" spans="1:6" x14ac:dyDescent="0.25">
      <c r="B5" s="20" t="s">
        <v>18</v>
      </c>
      <c r="C5" s="21">
        <v>400000</v>
      </c>
    </row>
    <row r="6" spans="1:6" x14ac:dyDescent="0.25">
      <c r="B6" s="26" t="s">
        <v>19</v>
      </c>
      <c r="C6" s="23">
        <v>400000</v>
      </c>
    </row>
    <row r="7" spans="1:6" x14ac:dyDescent="0.25">
      <c r="B7" s="26" t="s">
        <v>20</v>
      </c>
      <c r="C7" s="23">
        <v>650000</v>
      </c>
    </row>
    <row r="8" spans="1:6" x14ac:dyDescent="0.25">
      <c r="B8" s="26" t="s">
        <v>21</v>
      </c>
      <c r="C8" s="23">
        <v>400000</v>
      </c>
    </row>
    <row r="9" spans="1:6" ht="30" x14ac:dyDescent="0.25">
      <c r="B9" s="26" t="s">
        <v>22</v>
      </c>
      <c r="C9" s="23">
        <v>600000</v>
      </c>
    </row>
    <row r="10" spans="1:6" x14ac:dyDescent="0.25">
      <c r="B10" s="30" t="s">
        <v>23</v>
      </c>
      <c r="C10" s="31">
        <v>1000000</v>
      </c>
      <c r="E10" s="5"/>
      <c r="F10" s="6"/>
    </row>
    <row r="11" spans="1:6" x14ac:dyDescent="0.25">
      <c r="B11" s="30" t="s">
        <v>24</v>
      </c>
      <c r="C11" s="31">
        <v>500000</v>
      </c>
    </row>
    <row r="12" spans="1:6" ht="30" x14ac:dyDescent="0.25">
      <c r="B12" s="30" t="s">
        <v>101</v>
      </c>
      <c r="C12" s="31">
        <v>1000000</v>
      </c>
      <c r="E12" s="4"/>
    </row>
    <row r="13" spans="1:6" x14ac:dyDescent="0.25">
      <c r="B13" s="30" t="s">
        <v>102</v>
      </c>
      <c r="C13" s="31">
        <v>600000</v>
      </c>
    </row>
    <row r="14" spans="1:6" ht="75" x14ac:dyDescent="0.25">
      <c r="B14" s="30" t="s">
        <v>56</v>
      </c>
      <c r="C14" s="31">
        <v>350000</v>
      </c>
    </row>
    <row r="15" spans="1:6" ht="45" x14ac:dyDescent="0.25">
      <c r="B15" s="30" t="s">
        <v>25</v>
      </c>
      <c r="C15" s="31">
        <v>300000</v>
      </c>
    </row>
    <row r="16" spans="1:6" ht="30" x14ac:dyDescent="0.25">
      <c r="B16" s="30" t="s">
        <v>26</v>
      </c>
      <c r="C16" s="31">
        <v>420000</v>
      </c>
    </row>
    <row r="17" spans="1:6" x14ac:dyDescent="0.25">
      <c r="B17" s="30" t="s">
        <v>27</v>
      </c>
      <c r="C17" s="31">
        <v>1000000</v>
      </c>
      <c r="E17" s="4"/>
    </row>
    <row r="18" spans="1:6" ht="30" x14ac:dyDescent="0.25">
      <c r="B18" s="30" t="s">
        <v>28</v>
      </c>
      <c r="C18" s="31">
        <v>500000</v>
      </c>
    </row>
    <row r="19" spans="1:6" x14ac:dyDescent="0.25">
      <c r="B19" s="30" t="s">
        <v>29</v>
      </c>
      <c r="C19" s="31">
        <v>750000</v>
      </c>
    </row>
    <row r="20" spans="1:6" ht="30" x14ac:dyDescent="0.25">
      <c r="B20" s="30" t="s">
        <v>30</v>
      </c>
      <c r="C20" s="31">
        <v>2000000</v>
      </c>
      <c r="E20" s="4"/>
    </row>
    <row r="21" spans="1:6" ht="45" x14ac:dyDescent="0.25">
      <c r="B21" s="30" t="s">
        <v>31</v>
      </c>
      <c r="C21" s="31">
        <v>500000</v>
      </c>
    </row>
    <row r="22" spans="1:6" ht="45" x14ac:dyDescent="0.25">
      <c r="B22" s="30" t="s">
        <v>32</v>
      </c>
      <c r="C22" s="31">
        <v>1000000</v>
      </c>
    </row>
    <row r="23" spans="1:6" x14ac:dyDescent="0.25">
      <c r="B23" s="30" t="s">
        <v>33</v>
      </c>
      <c r="C23" s="31">
        <v>500000</v>
      </c>
    </row>
    <row r="24" spans="1:6" ht="45" x14ac:dyDescent="0.25">
      <c r="B24" s="30" t="s">
        <v>34</v>
      </c>
      <c r="C24" s="31">
        <v>3000000</v>
      </c>
    </row>
    <row r="25" spans="1:6" ht="45" x14ac:dyDescent="0.25">
      <c r="B25" s="30" t="s">
        <v>35</v>
      </c>
      <c r="C25" s="31">
        <v>400000</v>
      </c>
    </row>
    <row r="26" spans="1:6" x14ac:dyDescent="0.25">
      <c r="B26" s="22" t="s">
        <v>17</v>
      </c>
      <c r="C26" s="29">
        <f>C27-SUM(C5:C25)</f>
        <v>14720000</v>
      </c>
    </row>
    <row r="27" spans="1:6" ht="15.75" thickBot="1" x14ac:dyDescent="0.3">
      <c r="B27" s="27" t="s">
        <v>16</v>
      </c>
      <c r="C27" s="32">
        <v>30990000</v>
      </c>
      <c r="E27" s="4"/>
      <c r="F27" s="4"/>
    </row>
    <row r="30" spans="1:6" x14ac:dyDescent="0.25">
      <c r="A30" s="9"/>
      <c r="B30" s="13"/>
      <c r="C30" s="6"/>
      <c r="D30" s="9"/>
    </row>
    <row r="31" spans="1:6" x14ac:dyDescent="0.25">
      <c r="A31" s="9"/>
      <c r="B31" s="13"/>
      <c r="C31" s="6"/>
      <c r="D31" s="9"/>
      <c r="E31" s="4"/>
    </row>
    <row r="32" spans="1:6" x14ac:dyDescent="0.25">
      <c r="A32" s="9"/>
      <c r="B32" s="3"/>
      <c r="C32" s="14"/>
      <c r="D32" s="9"/>
      <c r="E32" s="4"/>
    </row>
    <row r="33" spans="1:4" x14ac:dyDescent="0.25">
      <c r="A33" s="9"/>
      <c r="B33" s="1"/>
      <c r="C33" s="6"/>
      <c r="D33" s="9"/>
    </row>
    <row r="34" spans="1:4" x14ac:dyDescent="0.25">
      <c r="A34" s="9"/>
      <c r="B34" s="9"/>
      <c r="C34" s="9"/>
      <c r="D34" s="9"/>
    </row>
    <row r="35" spans="1:4" x14ac:dyDescent="0.25">
      <c r="A35" s="9"/>
      <c r="B35" s="9"/>
      <c r="C35" s="9"/>
      <c r="D35" s="9"/>
    </row>
    <row r="60" spans="1:5" x14ac:dyDescent="0.25">
      <c r="E60" s="4"/>
    </row>
    <row r="64" spans="1:5" x14ac:dyDescent="0.25">
      <c r="A64" s="9"/>
      <c r="B64" s="9"/>
      <c r="C64" s="9"/>
      <c r="D64" s="9"/>
    </row>
    <row r="65" spans="1:6" ht="15.75" x14ac:dyDescent="0.25">
      <c r="A65" s="9"/>
      <c r="B65" s="10"/>
      <c r="C65" s="9"/>
      <c r="D65" s="9"/>
    </row>
    <row r="66" spans="1:6" x14ac:dyDescent="0.25">
      <c r="A66" s="9"/>
      <c r="B66" s="11"/>
      <c r="C66" s="12"/>
      <c r="D66" s="9"/>
    </row>
    <row r="67" spans="1:6" x14ac:dyDescent="0.25">
      <c r="A67" s="9"/>
      <c r="B67" s="15"/>
      <c r="C67" s="17"/>
      <c r="D67" s="9"/>
    </row>
    <row r="68" spans="1:6" x14ac:dyDescent="0.25">
      <c r="A68" s="9"/>
      <c r="B68" s="15"/>
      <c r="C68" s="17"/>
      <c r="D68" s="9"/>
    </row>
    <row r="69" spans="1:6" x14ac:dyDescent="0.25">
      <c r="A69" s="9"/>
      <c r="B69" s="15"/>
      <c r="C69" s="17"/>
      <c r="D69" s="9"/>
    </row>
    <row r="70" spans="1:6" x14ac:dyDescent="0.25">
      <c r="A70" s="9"/>
      <c r="B70" s="15"/>
      <c r="C70" s="17"/>
      <c r="D70" s="9"/>
    </row>
    <row r="71" spans="1:6" x14ac:dyDescent="0.25">
      <c r="A71" s="9"/>
      <c r="B71" s="15"/>
      <c r="C71" s="17"/>
      <c r="D71" s="9"/>
    </row>
    <row r="72" spans="1:6" x14ac:dyDescent="0.25">
      <c r="A72" s="9"/>
      <c r="B72" s="15"/>
      <c r="C72" s="17"/>
      <c r="D72" s="9"/>
    </row>
    <row r="73" spans="1:6" x14ac:dyDescent="0.25">
      <c r="A73" s="9"/>
      <c r="B73" s="15"/>
      <c r="C73" s="17"/>
      <c r="D73" s="9"/>
    </row>
    <row r="74" spans="1:6" x14ac:dyDescent="0.25">
      <c r="A74" s="9"/>
      <c r="B74" s="15"/>
      <c r="C74" s="17"/>
      <c r="D74" s="9"/>
    </row>
    <row r="75" spans="1:6" x14ac:dyDescent="0.25">
      <c r="A75" s="9"/>
      <c r="B75" s="3"/>
      <c r="C75" s="14"/>
      <c r="D75" s="9"/>
      <c r="E75" s="4"/>
    </row>
    <row r="76" spans="1:6" x14ac:dyDescent="0.25">
      <c r="A76" s="9"/>
      <c r="B76" s="1"/>
      <c r="C76" s="18"/>
      <c r="D76" s="9"/>
    </row>
    <row r="77" spans="1:6" x14ac:dyDescent="0.25">
      <c r="A77" s="9"/>
      <c r="B77" s="9"/>
      <c r="C77" s="9"/>
      <c r="D77" s="9"/>
    </row>
    <row r="78" spans="1:6" x14ac:dyDescent="0.25">
      <c r="A78" s="9"/>
      <c r="B78" s="9"/>
      <c r="C78" s="9"/>
      <c r="D78" s="9"/>
      <c r="E78" s="7"/>
      <c r="F78" s="8"/>
    </row>
    <row r="79" spans="1:6" x14ac:dyDescent="0.25">
      <c r="A79" s="9"/>
      <c r="B79" s="9"/>
      <c r="C79" s="9"/>
      <c r="D79" s="9"/>
      <c r="E79" s="7"/>
      <c r="F79" s="8"/>
    </row>
    <row r="80" spans="1:6" x14ac:dyDescent="0.25">
      <c r="A80" s="9"/>
      <c r="B80" s="9"/>
      <c r="C80" s="9"/>
      <c r="D80" s="9"/>
      <c r="E80" s="7"/>
      <c r="F80" s="8"/>
    </row>
    <row r="81" spans="1:6" ht="15.75" x14ac:dyDescent="0.25">
      <c r="A81" s="9"/>
      <c r="B81" s="10"/>
      <c r="C81" s="9"/>
      <c r="D81" s="9"/>
      <c r="E81" s="7"/>
      <c r="F81" s="8"/>
    </row>
    <row r="82" spans="1:6" x14ac:dyDescent="0.25">
      <c r="A82" s="9"/>
      <c r="B82" s="11"/>
      <c r="C82" s="12"/>
      <c r="D82" s="9"/>
      <c r="E82" s="7"/>
      <c r="F82" s="8"/>
    </row>
    <row r="83" spans="1:6" x14ac:dyDescent="0.25">
      <c r="A83" s="9"/>
      <c r="B83" s="13"/>
      <c r="C83" s="6"/>
      <c r="D83" s="9"/>
      <c r="E83" s="7"/>
      <c r="F83" s="8"/>
    </row>
    <row r="84" spans="1:6" x14ac:dyDescent="0.25">
      <c r="A84" s="9"/>
      <c r="B84" s="13"/>
      <c r="C84" s="6"/>
      <c r="D84" s="9"/>
      <c r="E84" s="7"/>
      <c r="F84" s="8"/>
    </row>
    <row r="85" spans="1:6" x14ac:dyDescent="0.25">
      <c r="A85" s="9"/>
      <c r="B85" s="13"/>
      <c r="C85" s="6"/>
      <c r="D85" s="9"/>
      <c r="E85" s="7"/>
      <c r="F85" s="8"/>
    </row>
    <row r="86" spans="1:6" x14ac:dyDescent="0.25">
      <c r="A86" s="9"/>
      <c r="B86" s="13"/>
      <c r="C86" s="6"/>
      <c r="D86" s="9"/>
      <c r="E86" s="7"/>
      <c r="F86" s="8"/>
    </row>
    <row r="87" spans="1:6" x14ac:dyDescent="0.25">
      <c r="A87" s="9"/>
      <c r="B87" s="13"/>
      <c r="C87" s="6"/>
      <c r="D87" s="9"/>
      <c r="E87" s="7"/>
      <c r="F87" s="8"/>
    </row>
    <row r="88" spans="1:6" x14ac:dyDescent="0.25">
      <c r="A88" s="9"/>
      <c r="B88" s="3"/>
      <c r="C88" s="14"/>
      <c r="D88" s="9"/>
    </row>
    <row r="89" spans="1:6" x14ac:dyDescent="0.25">
      <c r="A89" s="9"/>
      <c r="B89" s="1"/>
      <c r="C89" s="6"/>
      <c r="D89" s="9"/>
    </row>
    <row r="90" spans="1:6" x14ac:dyDescent="0.25">
      <c r="A90" s="9"/>
      <c r="B90" s="9"/>
      <c r="C90" s="9"/>
      <c r="D90" s="9"/>
    </row>
    <row r="91" spans="1:6" x14ac:dyDescent="0.25">
      <c r="A91" s="9"/>
      <c r="B91" s="9"/>
      <c r="C91" s="9"/>
      <c r="D91" s="9"/>
      <c r="E91" s="4"/>
    </row>
    <row r="92" spans="1:6" x14ac:dyDescent="0.25">
      <c r="A92" s="9"/>
      <c r="B92" s="9"/>
      <c r="C92" s="9"/>
      <c r="D92" s="9"/>
    </row>
    <row r="93" spans="1:6" ht="15.75" x14ac:dyDescent="0.25">
      <c r="A93" s="9"/>
      <c r="B93" s="10"/>
      <c r="C93" s="9"/>
      <c r="D93" s="9"/>
    </row>
    <row r="94" spans="1:6" x14ac:dyDescent="0.25">
      <c r="A94" s="9"/>
      <c r="B94" s="11"/>
      <c r="C94" s="12"/>
      <c r="D94" s="9"/>
    </row>
    <row r="95" spans="1:6" x14ac:dyDescent="0.25">
      <c r="A95" s="9"/>
      <c r="B95" s="13"/>
      <c r="C95" s="17"/>
      <c r="D95" s="9"/>
    </row>
    <row r="96" spans="1:6" x14ac:dyDescent="0.25">
      <c r="A96" s="9"/>
      <c r="B96" s="13"/>
      <c r="C96" s="17"/>
      <c r="D96" s="9"/>
    </row>
    <row r="97" spans="1:4" x14ac:dyDescent="0.25">
      <c r="A97" s="9"/>
      <c r="B97" s="13"/>
      <c r="C97" s="17"/>
      <c r="D97" s="9"/>
    </row>
    <row r="98" spans="1:4" x14ac:dyDescent="0.25">
      <c r="A98" s="9"/>
      <c r="B98" s="13"/>
      <c r="C98" s="17"/>
      <c r="D98" s="9"/>
    </row>
    <row r="99" spans="1:4" x14ac:dyDescent="0.25">
      <c r="A99" s="9"/>
      <c r="B99" s="13"/>
      <c r="C99" s="17"/>
      <c r="D99" s="9"/>
    </row>
    <row r="100" spans="1:4" x14ac:dyDescent="0.25">
      <c r="A100" s="9"/>
      <c r="B100" s="13"/>
      <c r="C100" s="17"/>
      <c r="D100" s="9"/>
    </row>
    <row r="101" spans="1:4" x14ac:dyDescent="0.25">
      <c r="A101" s="9"/>
      <c r="B101" s="13"/>
      <c r="C101" s="17"/>
      <c r="D101" s="9"/>
    </row>
    <row r="102" spans="1:4" x14ac:dyDescent="0.25">
      <c r="A102" s="9"/>
      <c r="B102" s="13"/>
      <c r="C102" s="17"/>
      <c r="D102" s="9"/>
    </row>
    <row r="103" spans="1:4" x14ac:dyDescent="0.25">
      <c r="A103" s="9"/>
      <c r="B103" s="13"/>
      <c r="C103" s="17"/>
      <c r="D103" s="9"/>
    </row>
    <row r="104" spans="1:4" x14ac:dyDescent="0.25">
      <c r="A104" s="9"/>
      <c r="B104" s="13"/>
      <c r="C104" s="17"/>
      <c r="D104" s="9"/>
    </row>
    <row r="105" spans="1:4" x14ac:dyDescent="0.25">
      <c r="A105" s="9"/>
      <c r="B105" s="13"/>
      <c r="C105" s="17"/>
      <c r="D105" s="9"/>
    </row>
    <row r="106" spans="1:4" x14ac:dyDescent="0.25">
      <c r="A106" s="9"/>
      <c r="B106" s="13"/>
      <c r="C106" s="17"/>
      <c r="D106" s="9"/>
    </row>
    <row r="107" spans="1:4" x14ac:dyDescent="0.25">
      <c r="A107" s="9"/>
      <c r="B107" s="13"/>
      <c r="C107" s="17"/>
      <c r="D107" s="9"/>
    </row>
    <row r="108" spans="1:4" x14ac:dyDescent="0.25">
      <c r="A108" s="9"/>
      <c r="B108" s="3"/>
      <c r="C108" s="14"/>
      <c r="D108" s="9"/>
    </row>
    <row r="109" spans="1:4" x14ac:dyDescent="0.25">
      <c r="A109" s="9"/>
      <c r="B109" s="1"/>
      <c r="C109" s="18"/>
      <c r="D109" s="9"/>
    </row>
    <row r="110" spans="1:4" x14ac:dyDescent="0.25">
      <c r="A110" s="9"/>
      <c r="B110" s="9"/>
      <c r="C110" s="9"/>
      <c r="D110" s="9"/>
    </row>
    <row r="111" spans="1:4" x14ac:dyDescent="0.25">
      <c r="A111" s="9"/>
      <c r="B111" s="9"/>
      <c r="C111" s="9"/>
      <c r="D111" s="9"/>
    </row>
    <row r="112" spans="1:4" x14ac:dyDescent="0.25">
      <c r="A112" s="9"/>
      <c r="B112" s="9"/>
      <c r="C112" s="9"/>
      <c r="D112" s="9"/>
    </row>
    <row r="113" spans="1:5" ht="15.75" x14ac:dyDescent="0.25">
      <c r="A113" s="9"/>
      <c r="B113" s="10"/>
      <c r="C113" s="17"/>
      <c r="D113" s="9"/>
    </row>
    <row r="114" spans="1:5" x14ac:dyDescent="0.25">
      <c r="A114" s="9"/>
      <c r="B114" s="11"/>
      <c r="C114" s="12"/>
      <c r="D114" s="9"/>
    </row>
    <row r="115" spans="1:5" x14ac:dyDescent="0.25">
      <c r="A115" s="9"/>
      <c r="B115" s="13"/>
      <c r="C115" s="17"/>
      <c r="D115" s="9"/>
    </row>
    <row r="116" spans="1:5" x14ac:dyDescent="0.25">
      <c r="A116" s="9"/>
      <c r="B116" s="13"/>
      <c r="C116" s="17"/>
      <c r="D116" s="9"/>
    </row>
    <row r="117" spans="1:5" x14ac:dyDescent="0.25">
      <c r="A117" s="9"/>
      <c r="B117" s="13"/>
      <c r="C117" s="17"/>
      <c r="D117" s="9"/>
    </row>
    <row r="118" spans="1:5" x14ac:dyDescent="0.25">
      <c r="A118" s="9"/>
      <c r="B118" s="13"/>
      <c r="C118" s="17"/>
      <c r="D118" s="9"/>
    </row>
    <row r="119" spans="1:5" x14ac:dyDescent="0.25">
      <c r="A119" s="9"/>
      <c r="B119" s="13"/>
      <c r="C119" s="17"/>
      <c r="D119" s="9"/>
    </row>
    <row r="120" spans="1:5" x14ac:dyDescent="0.25">
      <c r="A120" s="9"/>
      <c r="B120" s="13"/>
      <c r="C120" s="17"/>
      <c r="D120" s="9"/>
      <c r="E120" s="4"/>
    </row>
    <row r="121" spans="1:5" x14ac:dyDescent="0.25">
      <c r="A121" s="9"/>
      <c r="B121" s="13"/>
      <c r="C121" s="17"/>
      <c r="D121" s="9"/>
    </row>
    <row r="122" spans="1:5" x14ac:dyDescent="0.25">
      <c r="A122" s="9"/>
      <c r="B122" s="13"/>
      <c r="C122" s="17"/>
      <c r="D122" s="9"/>
    </row>
    <row r="123" spans="1:5" x14ac:dyDescent="0.25">
      <c r="A123" s="9"/>
      <c r="B123" s="3"/>
      <c r="C123" s="14"/>
      <c r="D123" s="9"/>
    </row>
    <row r="124" spans="1:5" x14ac:dyDescent="0.25">
      <c r="A124" s="9"/>
      <c r="B124" s="1"/>
      <c r="C124" s="18"/>
      <c r="D124" s="9"/>
    </row>
    <row r="125" spans="1:5" x14ac:dyDescent="0.25">
      <c r="A125" s="9"/>
      <c r="B125" s="9"/>
      <c r="C125" s="9"/>
      <c r="D125" s="9"/>
    </row>
    <row r="126" spans="1:5" x14ac:dyDescent="0.25">
      <c r="A126" s="9"/>
      <c r="B126" s="9"/>
      <c r="C126" s="9"/>
      <c r="D126" s="9"/>
    </row>
    <row r="127" spans="1:5" x14ac:dyDescent="0.25">
      <c r="A127" s="9"/>
      <c r="B127" s="9"/>
      <c r="C127" s="9"/>
      <c r="D127" s="9"/>
    </row>
    <row r="128" spans="1:5" ht="15.75" x14ac:dyDescent="0.25">
      <c r="A128" s="9"/>
      <c r="B128" s="10"/>
      <c r="C128" s="17"/>
      <c r="D128" s="9"/>
    </row>
    <row r="129" spans="1:4" x14ac:dyDescent="0.25">
      <c r="A129" s="9"/>
      <c r="B129" s="11"/>
      <c r="C129" s="12"/>
      <c r="D129" s="9"/>
    </row>
    <row r="130" spans="1:4" x14ac:dyDescent="0.25">
      <c r="A130" s="9"/>
      <c r="B130" s="17"/>
      <c r="C130" s="17"/>
      <c r="D130" s="9"/>
    </row>
    <row r="131" spans="1:4" x14ac:dyDescent="0.25">
      <c r="A131" s="9"/>
      <c r="B131" s="17"/>
      <c r="C131" s="17"/>
      <c r="D131" s="9"/>
    </row>
    <row r="132" spans="1:4" x14ac:dyDescent="0.25">
      <c r="A132" s="9"/>
      <c r="B132" s="17"/>
      <c r="C132" s="17"/>
      <c r="D132" s="9"/>
    </row>
    <row r="133" spans="1:4" x14ac:dyDescent="0.25">
      <c r="A133" s="9"/>
      <c r="B133" s="17"/>
      <c r="C133" s="17"/>
      <c r="D133" s="9"/>
    </row>
    <row r="134" spans="1:4" x14ac:dyDescent="0.25">
      <c r="A134" s="9"/>
      <c r="B134" s="17"/>
      <c r="C134" s="17"/>
      <c r="D134" s="9"/>
    </row>
    <row r="135" spans="1:4" x14ac:dyDescent="0.25">
      <c r="A135" s="9"/>
      <c r="B135" s="17"/>
      <c r="C135" s="17"/>
      <c r="D135" s="9"/>
    </row>
    <row r="136" spans="1:4" x14ac:dyDescent="0.25">
      <c r="A136" s="9"/>
      <c r="B136" s="17"/>
      <c r="C136" s="17"/>
      <c r="D136" s="9"/>
    </row>
    <row r="137" spans="1:4" x14ac:dyDescent="0.25">
      <c r="A137" s="9"/>
      <c r="B137" s="17"/>
      <c r="C137" s="17"/>
      <c r="D137" s="9"/>
    </row>
    <row r="138" spans="1:4" x14ac:dyDescent="0.25">
      <c r="A138" s="9"/>
      <c r="B138" s="17"/>
      <c r="C138" s="17"/>
      <c r="D138" s="9"/>
    </row>
    <row r="139" spans="1:4" x14ac:dyDescent="0.25">
      <c r="A139" s="9"/>
      <c r="B139" s="17"/>
      <c r="C139" s="17"/>
      <c r="D139" s="9"/>
    </row>
    <row r="140" spans="1:4" x14ac:dyDescent="0.25">
      <c r="A140" s="9"/>
      <c r="B140" s="17"/>
      <c r="C140" s="17"/>
      <c r="D140" s="9"/>
    </row>
    <row r="141" spans="1:4" x14ac:dyDescent="0.25">
      <c r="A141" s="9"/>
      <c r="B141" s="17"/>
      <c r="C141" s="17"/>
      <c r="D141" s="9"/>
    </row>
    <row r="142" spans="1:4" x14ac:dyDescent="0.25">
      <c r="A142" s="9"/>
      <c r="B142" s="17"/>
      <c r="C142" s="17"/>
      <c r="D142" s="9"/>
    </row>
    <row r="143" spans="1:4" x14ac:dyDescent="0.25">
      <c r="A143" s="9"/>
      <c r="B143" s="17"/>
      <c r="C143" s="17"/>
      <c r="D143" s="9"/>
    </row>
    <row r="144" spans="1:4" x14ac:dyDescent="0.25">
      <c r="A144" s="9"/>
      <c r="B144" s="17"/>
      <c r="C144" s="17"/>
      <c r="D144" s="9"/>
    </row>
    <row r="145" spans="1:5" x14ac:dyDescent="0.25">
      <c r="A145" s="9"/>
      <c r="B145" s="17"/>
      <c r="C145" s="17"/>
      <c r="D145" s="9"/>
    </row>
    <row r="146" spans="1:5" x14ac:dyDescent="0.25">
      <c r="A146" s="9"/>
      <c r="B146" s="17"/>
      <c r="C146" s="17"/>
      <c r="D146" s="9"/>
    </row>
    <row r="147" spans="1:5" x14ac:dyDescent="0.25">
      <c r="A147" s="9"/>
      <c r="B147" s="3"/>
      <c r="C147" s="14"/>
      <c r="D147" s="9"/>
      <c r="E147" s="4"/>
    </row>
    <row r="148" spans="1:5" x14ac:dyDescent="0.25">
      <c r="A148" s="9"/>
      <c r="B148" s="1"/>
      <c r="C148" s="18"/>
      <c r="D148" s="9"/>
    </row>
    <row r="149" spans="1:5" x14ac:dyDescent="0.25">
      <c r="A149" s="9"/>
      <c r="B149" s="9"/>
      <c r="C149" s="9"/>
      <c r="D149" s="9"/>
    </row>
    <row r="150" spans="1:5" x14ac:dyDescent="0.25">
      <c r="A150" s="9"/>
      <c r="B150" s="9"/>
      <c r="C150" s="9"/>
      <c r="D150" s="9"/>
    </row>
    <row r="151" spans="1:5" x14ac:dyDescent="0.25">
      <c r="A151" s="9"/>
      <c r="B151" s="9"/>
      <c r="C151" s="9"/>
      <c r="D151" s="9"/>
    </row>
    <row r="152" spans="1:5" ht="15.75" x14ac:dyDescent="0.25">
      <c r="A152" s="9"/>
      <c r="B152" s="10"/>
      <c r="C152" s="17"/>
      <c r="D152" s="9"/>
    </row>
    <row r="153" spans="1:5" x14ac:dyDescent="0.25">
      <c r="A153" s="9"/>
      <c r="B153" s="11"/>
      <c r="C153" s="12"/>
      <c r="D153" s="9"/>
    </row>
    <row r="154" spans="1:5" x14ac:dyDescent="0.25">
      <c r="A154" s="9"/>
      <c r="B154" s="17"/>
      <c r="C154" s="17"/>
      <c r="D154" s="9"/>
    </row>
    <row r="155" spans="1:5" x14ac:dyDescent="0.25">
      <c r="A155" s="9"/>
      <c r="B155" s="17"/>
      <c r="C155" s="17"/>
      <c r="D155" s="9"/>
    </row>
    <row r="156" spans="1:5" x14ac:dyDescent="0.25">
      <c r="A156" s="9"/>
      <c r="B156" s="17"/>
      <c r="C156" s="17"/>
      <c r="D156" s="9"/>
    </row>
    <row r="157" spans="1:5" x14ac:dyDescent="0.25">
      <c r="A157" s="9"/>
      <c r="B157" s="17"/>
      <c r="C157" s="17"/>
      <c r="D157" s="9"/>
    </row>
    <row r="158" spans="1:5" x14ac:dyDescent="0.25">
      <c r="A158" s="9"/>
      <c r="B158" s="17"/>
      <c r="C158" s="17"/>
      <c r="D158" s="9"/>
    </row>
    <row r="159" spans="1:5" x14ac:dyDescent="0.25">
      <c r="A159" s="9"/>
      <c r="B159" s="17"/>
      <c r="C159" s="17"/>
      <c r="D159" s="9"/>
    </row>
    <row r="160" spans="1:5" x14ac:dyDescent="0.25">
      <c r="A160" s="9"/>
      <c r="B160" s="17"/>
      <c r="C160" s="17"/>
      <c r="D160" s="9"/>
    </row>
    <row r="161" spans="1:4" x14ac:dyDescent="0.25">
      <c r="A161" s="9"/>
      <c r="B161" s="17"/>
      <c r="C161" s="17"/>
      <c r="D161" s="9"/>
    </row>
    <row r="162" spans="1:4" x14ac:dyDescent="0.25">
      <c r="A162" s="9"/>
      <c r="B162" s="17"/>
      <c r="C162" s="17"/>
      <c r="D162" s="9"/>
    </row>
    <row r="163" spans="1:4" x14ac:dyDescent="0.25">
      <c r="A163" s="9"/>
      <c r="B163" s="17"/>
      <c r="C163" s="17"/>
      <c r="D163" s="9"/>
    </row>
    <row r="164" spans="1:4" x14ac:dyDescent="0.25">
      <c r="A164" s="9"/>
      <c r="B164" s="17"/>
      <c r="C164" s="17"/>
      <c r="D164" s="9"/>
    </row>
    <row r="165" spans="1:4" x14ac:dyDescent="0.25">
      <c r="A165" s="9"/>
      <c r="B165" s="17"/>
      <c r="C165" s="17"/>
      <c r="D165" s="9"/>
    </row>
    <row r="166" spans="1:4" x14ac:dyDescent="0.25">
      <c r="A166" s="9"/>
      <c r="B166" s="17"/>
      <c r="C166" s="17"/>
      <c r="D166" s="9"/>
    </row>
    <row r="167" spans="1:4" x14ac:dyDescent="0.25">
      <c r="A167" s="9"/>
      <c r="B167" s="17"/>
      <c r="C167" s="17"/>
      <c r="D167" s="9"/>
    </row>
    <row r="168" spans="1:4" x14ac:dyDescent="0.25">
      <c r="A168" s="9"/>
      <c r="B168" s="17"/>
      <c r="C168" s="17"/>
      <c r="D168" s="9"/>
    </row>
    <row r="169" spans="1:4" x14ac:dyDescent="0.25">
      <c r="A169" s="9"/>
      <c r="B169" s="17"/>
      <c r="C169" s="17"/>
      <c r="D169" s="9"/>
    </row>
    <row r="170" spans="1:4" x14ac:dyDescent="0.25">
      <c r="A170" s="9"/>
      <c r="B170" s="17"/>
      <c r="C170" s="17"/>
      <c r="D170" s="9"/>
    </row>
    <row r="171" spans="1:4" x14ac:dyDescent="0.25">
      <c r="A171" s="9"/>
      <c r="B171" s="17"/>
      <c r="C171" s="17"/>
      <c r="D171" s="9"/>
    </row>
    <row r="172" spans="1:4" x14ac:dyDescent="0.25">
      <c r="A172" s="9"/>
      <c r="B172" s="3"/>
      <c r="C172" s="14"/>
      <c r="D172" s="9"/>
    </row>
    <row r="173" spans="1:4" x14ac:dyDescent="0.25">
      <c r="A173" s="9"/>
      <c r="B173" s="1"/>
      <c r="C173" s="18"/>
      <c r="D173" s="9"/>
    </row>
    <row r="174" spans="1:4" x14ac:dyDescent="0.25">
      <c r="A174" s="9"/>
      <c r="B174" s="9"/>
      <c r="C174" s="9"/>
      <c r="D174" s="9"/>
    </row>
    <row r="175" spans="1:4" x14ac:dyDescent="0.25">
      <c r="A175" s="9"/>
      <c r="B175" s="9"/>
      <c r="C175" s="9"/>
      <c r="D175" s="9"/>
    </row>
  </sheetData>
  <pageMargins left="0.7" right="0.7" top="0.75" bottom="0.75" header="0.3" footer="0.3"/>
  <pageSetup paperSize="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opLeftCell="A7" workbookViewId="0">
      <selection activeCell="B3" sqref="B3:C15"/>
    </sheetView>
  </sheetViews>
  <sheetFormatPr baseColWidth="10" defaultRowHeight="15" x14ac:dyDescent="0.25"/>
  <cols>
    <col min="2" max="2" width="35.7109375" customWidth="1"/>
    <col min="3" max="3" width="10.7109375" customWidth="1"/>
    <col min="5" max="5" width="35.7109375" customWidth="1"/>
    <col min="6" max="6" width="10.7109375" customWidth="1"/>
  </cols>
  <sheetData>
    <row r="1" spans="1:6" x14ac:dyDescent="0.25">
      <c r="A1" s="9"/>
      <c r="B1" s="9"/>
      <c r="C1" s="9"/>
      <c r="D1" s="9"/>
    </row>
    <row r="2" spans="1:6" ht="15.75" thickBot="1" x14ac:dyDescent="0.3">
      <c r="A2" s="9"/>
      <c r="B2" s="9"/>
      <c r="C2" s="9"/>
      <c r="D2" s="9"/>
    </row>
    <row r="3" spans="1:6" ht="16.5" thickBot="1" x14ac:dyDescent="0.3">
      <c r="A3" s="9"/>
      <c r="B3" s="38" t="s">
        <v>65</v>
      </c>
      <c r="C3" s="8"/>
      <c r="D3" s="9"/>
    </row>
    <row r="4" spans="1:6" ht="15.75" thickBot="1" x14ac:dyDescent="0.3">
      <c r="A4" s="9"/>
      <c r="B4" s="11"/>
      <c r="C4" s="12"/>
      <c r="D4" s="9"/>
    </row>
    <row r="5" spans="1:6" ht="45" x14ac:dyDescent="0.25">
      <c r="A5" s="9"/>
      <c r="B5" s="20" t="s">
        <v>57</v>
      </c>
      <c r="C5" s="33">
        <v>6500000</v>
      </c>
      <c r="D5" s="9"/>
    </row>
    <row r="6" spans="1:6" ht="30" x14ac:dyDescent="0.25">
      <c r="A6" s="9"/>
      <c r="B6" s="26" t="s">
        <v>58</v>
      </c>
      <c r="C6" s="34">
        <v>6000000</v>
      </c>
      <c r="D6" s="19"/>
    </row>
    <row r="7" spans="1:6" ht="45" x14ac:dyDescent="0.25">
      <c r="A7" s="9"/>
      <c r="B7" s="26" t="s">
        <v>59</v>
      </c>
      <c r="C7" s="34">
        <v>2000000</v>
      </c>
      <c r="D7" s="9"/>
    </row>
    <row r="8" spans="1:6" ht="45" x14ac:dyDescent="0.25">
      <c r="A8" s="9"/>
      <c r="B8" s="26" t="s">
        <v>60</v>
      </c>
      <c r="C8" s="34">
        <v>9500000</v>
      </c>
      <c r="D8" s="9"/>
    </row>
    <row r="9" spans="1:6" ht="30" x14ac:dyDescent="0.25">
      <c r="A9" s="9"/>
      <c r="B9" s="26" t="s">
        <v>61</v>
      </c>
      <c r="C9" s="34">
        <v>7000000</v>
      </c>
      <c r="D9" s="9"/>
    </row>
    <row r="10" spans="1:6" ht="30" x14ac:dyDescent="0.25">
      <c r="A10" s="9"/>
      <c r="B10" s="26" t="s">
        <v>62</v>
      </c>
      <c r="C10" s="34">
        <v>6000000</v>
      </c>
      <c r="D10" s="9"/>
      <c r="E10" s="5"/>
      <c r="F10" s="6"/>
    </row>
    <row r="11" spans="1:6" ht="60" x14ac:dyDescent="0.25">
      <c r="A11" s="9"/>
      <c r="B11" s="26" t="s">
        <v>63</v>
      </c>
      <c r="C11" s="34">
        <v>200000</v>
      </c>
      <c r="D11" s="9"/>
    </row>
    <row r="12" spans="1:6" x14ac:dyDescent="0.25">
      <c r="A12" s="9"/>
      <c r="B12" s="26" t="s">
        <v>64</v>
      </c>
      <c r="C12" s="34">
        <v>60000</v>
      </c>
      <c r="D12" s="9"/>
      <c r="E12" s="4"/>
    </row>
    <row r="13" spans="1:6" ht="30" x14ac:dyDescent="0.25">
      <c r="A13" s="9"/>
      <c r="B13" s="35" t="s">
        <v>100</v>
      </c>
      <c r="C13" s="36">
        <v>13150000</v>
      </c>
      <c r="D13" s="9"/>
    </row>
    <row r="14" spans="1:6" x14ac:dyDescent="0.25">
      <c r="A14" s="9"/>
      <c r="B14" s="22" t="s">
        <v>17</v>
      </c>
      <c r="C14" s="29">
        <f>C15-SUM(C5:C13)</f>
        <v>1750000</v>
      </c>
      <c r="D14" s="9"/>
      <c r="E14" s="4"/>
    </row>
    <row r="15" spans="1:6" ht="15.75" thickBot="1" x14ac:dyDescent="0.3">
      <c r="A15" s="9"/>
      <c r="B15" s="27" t="s">
        <v>16</v>
      </c>
      <c r="C15" s="37">
        <v>52160000</v>
      </c>
      <c r="D15" s="9"/>
    </row>
    <row r="16" spans="1:6" x14ac:dyDescent="0.25">
      <c r="A16" s="9"/>
      <c r="B16" s="11"/>
      <c r="D16" s="9"/>
    </row>
    <row r="17" spans="1:6" x14ac:dyDescent="0.25">
      <c r="A17" s="9"/>
      <c r="B17" s="13"/>
      <c r="C17" s="6"/>
      <c r="D17" s="9"/>
      <c r="E17" s="4"/>
    </row>
    <row r="18" spans="1:6" x14ac:dyDescent="0.25">
      <c r="A18" s="9"/>
      <c r="B18" s="13"/>
      <c r="C18" s="6"/>
      <c r="D18" s="9"/>
    </row>
    <row r="19" spans="1:6" x14ac:dyDescent="0.25">
      <c r="A19" s="9"/>
      <c r="B19" s="13"/>
      <c r="C19" s="6"/>
      <c r="D19" s="9"/>
    </row>
    <row r="20" spans="1:6" x14ac:dyDescent="0.25">
      <c r="A20" s="9"/>
      <c r="B20" s="3"/>
      <c r="C20" s="6"/>
      <c r="D20" s="9"/>
      <c r="E20" s="4"/>
    </row>
    <row r="21" spans="1:6" x14ac:dyDescent="0.25">
      <c r="A21" s="9"/>
      <c r="B21" s="1"/>
      <c r="C21" s="6"/>
      <c r="D21" s="9"/>
    </row>
    <row r="22" spans="1:6" x14ac:dyDescent="0.25">
      <c r="A22" s="9"/>
      <c r="B22" s="3"/>
      <c r="C22" s="1"/>
      <c r="D22" s="9"/>
    </row>
    <row r="23" spans="1:6" x14ac:dyDescent="0.25">
      <c r="A23" s="9"/>
      <c r="B23" s="9"/>
      <c r="C23" s="9"/>
      <c r="D23" s="9"/>
    </row>
    <row r="24" spans="1:6" x14ac:dyDescent="0.25">
      <c r="A24" s="9"/>
      <c r="B24" s="9"/>
      <c r="C24" s="9"/>
      <c r="D24" s="9"/>
    </row>
    <row r="25" spans="1:6" ht="15.75" x14ac:dyDescent="0.25">
      <c r="A25" s="9"/>
      <c r="B25" s="10"/>
      <c r="C25" s="9"/>
      <c r="D25" s="9"/>
    </row>
    <row r="26" spans="1:6" x14ac:dyDescent="0.25">
      <c r="A26" s="9"/>
      <c r="B26" s="11"/>
      <c r="C26" s="12"/>
      <c r="D26" s="9"/>
    </row>
    <row r="27" spans="1:6" x14ac:dyDescent="0.25">
      <c r="A27" s="9"/>
      <c r="B27" s="13"/>
      <c r="C27" s="6"/>
      <c r="D27" s="14"/>
      <c r="E27" s="4"/>
      <c r="F27" s="4"/>
    </row>
    <row r="28" spans="1:6" x14ac:dyDescent="0.25">
      <c r="A28" s="9"/>
      <c r="B28" s="13"/>
      <c r="C28" s="6"/>
      <c r="D28" s="9"/>
    </row>
    <row r="29" spans="1:6" x14ac:dyDescent="0.25">
      <c r="A29" s="9"/>
      <c r="B29" s="13"/>
      <c r="C29" s="6"/>
      <c r="D29" s="9"/>
    </row>
    <row r="30" spans="1:6" x14ac:dyDescent="0.25">
      <c r="A30" s="9"/>
      <c r="B30" s="13"/>
      <c r="C30" s="6"/>
      <c r="D30" s="9"/>
    </row>
    <row r="31" spans="1:6" x14ac:dyDescent="0.25">
      <c r="A31" s="9"/>
      <c r="B31" s="13"/>
      <c r="C31" s="6"/>
      <c r="D31" s="9"/>
      <c r="E31" s="4"/>
    </row>
    <row r="32" spans="1:6" x14ac:dyDescent="0.25">
      <c r="A32" s="9"/>
      <c r="B32" s="3"/>
      <c r="C32" s="14"/>
      <c r="D32" s="9"/>
      <c r="E32" s="4"/>
    </row>
    <row r="33" spans="1:4" x14ac:dyDescent="0.25">
      <c r="A33" s="9"/>
      <c r="B33" s="1"/>
      <c r="C33" s="6"/>
      <c r="D33" s="9"/>
    </row>
    <row r="34" spans="1:4" x14ac:dyDescent="0.25">
      <c r="A34" s="9"/>
      <c r="B34" s="9"/>
      <c r="C34" s="9"/>
      <c r="D34" s="9"/>
    </row>
    <row r="35" spans="1:4" x14ac:dyDescent="0.25">
      <c r="A35" s="9"/>
      <c r="B35" s="9"/>
      <c r="C35" s="9"/>
      <c r="D35" s="9"/>
    </row>
    <row r="36" spans="1:4" x14ac:dyDescent="0.25">
      <c r="A36" s="9"/>
      <c r="B36" s="9"/>
      <c r="C36" s="9"/>
      <c r="D36" s="9"/>
    </row>
    <row r="37" spans="1:4" ht="15.75" x14ac:dyDescent="0.25">
      <c r="A37" s="9"/>
      <c r="B37" s="10"/>
      <c r="C37" s="9"/>
      <c r="D37" s="9"/>
    </row>
    <row r="38" spans="1:4" x14ac:dyDescent="0.25">
      <c r="A38" s="9"/>
      <c r="B38" s="11"/>
      <c r="C38" s="12"/>
      <c r="D38" s="9"/>
    </row>
    <row r="39" spans="1:4" x14ac:dyDescent="0.25">
      <c r="A39" s="9"/>
      <c r="B39" s="13"/>
      <c r="C39" s="6"/>
      <c r="D39" s="9"/>
    </row>
    <row r="40" spans="1:4" x14ac:dyDescent="0.25">
      <c r="A40" s="9"/>
      <c r="B40" s="13"/>
      <c r="C40" s="6"/>
      <c r="D40" s="9"/>
    </row>
    <row r="41" spans="1:4" x14ac:dyDescent="0.25">
      <c r="A41" s="9"/>
      <c r="B41" s="13"/>
      <c r="C41" s="6"/>
      <c r="D41" s="9"/>
    </row>
    <row r="42" spans="1:4" x14ac:dyDescent="0.25">
      <c r="A42" s="9"/>
      <c r="B42" s="13"/>
      <c r="C42" s="6"/>
      <c r="D42" s="9"/>
    </row>
    <row r="43" spans="1:4" x14ac:dyDescent="0.25">
      <c r="A43" s="9"/>
      <c r="B43" s="13"/>
      <c r="C43" s="6"/>
      <c r="D43" s="9"/>
    </row>
    <row r="44" spans="1:4" x14ac:dyDescent="0.25">
      <c r="A44" s="9"/>
      <c r="B44" s="15"/>
      <c r="C44" s="16"/>
      <c r="D44" s="9"/>
    </row>
    <row r="45" spans="1:4" x14ac:dyDescent="0.25">
      <c r="A45" s="9"/>
      <c r="B45" s="15"/>
      <c r="C45" s="16"/>
      <c r="D45" s="9"/>
    </row>
    <row r="46" spans="1:4" x14ac:dyDescent="0.25">
      <c r="A46" s="9"/>
      <c r="B46" s="15"/>
      <c r="C46" s="16"/>
      <c r="D46" s="9"/>
    </row>
    <row r="47" spans="1:4" x14ac:dyDescent="0.25">
      <c r="A47" s="9"/>
      <c r="B47" s="15"/>
      <c r="C47" s="16"/>
      <c r="D47" s="9"/>
    </row>
    <row r="48" spans="1:4" x14ac:dyDescent="0.25">
      <c r="A48" s="9"/>
      <c r="B48" s="15"/>
      <c r="C48" s="16"/>
      <c r="D48" s="9"/>
    </row>
    <row r="49" spans="1:5" x14ac:dyDescent="0.25">
      <c r="A49" s="9"/>
      <c r="B49" s="15"/>
      <c r="C49" s="16"/>
      <c r="D49" s="9"/>
    </row>
    <row r="50" spans="1:5" x14ac:dyDescent="0.25">
      <c r="A50" s="9"/>
      <c r="B50" s="15"/>
      <c r="C50" s="16"/>
      <c r="D50" s="9"/>
    </row>
    <row r="51" spans="1:5" x14ac:dyDescent="0.25">
      <c r="A51" s="9"/>
      <c r="B51" s="15"/>
      <c r="C51" s="16"/>
      <c r="D51" s="9"/>
    </row>
    <row r="52" spans="1:5" x14ac:dyDescent="0.25">
      <c r="A52" s="9"/>
      <c r="B52" s="15"/>
      <c r="C52" s="16"/>
      <c r="D52" s="9"/>
    </row>
    <row r="53" spans="1:5" x14ac:dyDescent="0.25">
      <c r="A53" s="9"/>
      <c r="B53" s="15"/>
      <c r="C53" s="16"/>
      <c r="D53" s="9"/>
    </row>
    <row r="54" spans="1:5" x14ac:dyDescent="0.25">
      <c r="A54" s="9"/>
      <c r="B54" s="15"/>
      <c r="C54" s="16"/>
      <c r="D54" s="9"/>
    </row>
    <row r="55" spans="1:5" x14ac:dyDescent="0.25">
      <c r="A55" s="9"/>
      <c r="B55" s="15"/>
      <c r="C55" s="16"/>
      <c r="D55" s="9"/>
    </row>
    <row r="56" spans="1:5" x14ac:dyDescent="0.25">
      <c r="A56" s="9"/>
      <c r="B56" s="15"/>
      <c r="C56" s="16"/>
      <c r="D56" s="9"/>
    </row>
    <row r="57" spans="1:5" x14ac:dyDescent="0.25">
      <c r="A57" s="9"/>
      <c r="B57" s="15"/>
      <c r="C57" s="16"/>
      <c r="D57" s="9"/>
    </row>
    <row r="58" spans="1:5" x14ac:dyDescent="0.25">
      <c r="A58" s="9"/>
      <c r="B58" s="15"/>
      <c r="C58" s="16"/>
      <c r="D58" s="9"/>
    </row>
    <row r="59" spans="1:5" x14ac:dyDescent="0.25">
      <c r="A59" s="9"/>
      <c r="B59" s="15"/>
      <c r="C59" s="16"/>
      <c r="D59" s="9"/>
    </row>
    <row r="60" spans="1:5" x14ac:dyDescent="0.25">
      <c r="A60" s="9"/>
      <c r="B60" s="3"/>
      <c r="C60" s="14"/>
      <c r="D60" s="9"/>
      <c r="E60" s="4"/>
    </row>
    <row r="61" spans="1:5" x14ac:dyDescent="0.25">
      <c r="A61" s="9"/>
      <c r="B61" s="1"/>
      <c r="C61" s="16"/>
      <c r="D61" s="9"/>
    </row>
    <row r="62" spans="1:5" x14ac:dyDescent="0.25">
      <c r="A62" s="9"/>
      <c r="B62" s="9"/>
      <c r="C62" s="9"/>
      <c r="D62" s="9"/>
    </row>
    <row r="63" spans="1:5" x14ac:dyDescent="0.25">
      <c r="A63" s="9"/>
      <c r="B63" s="9"/>
      <c r="C63" s="9"/>
      <c r="D63" s="9"/>
    </row>
    <row r="64" spans="1:5" x14ac:dyDescent="0.25">
      <c r="A64" s="9"/>
      <c r="B64" s="9"/>
      <c r="C64" s="9"/>
      <c r="D64" s="9"/>
    </row>
    <row r="65" spans="1:6" ht="15.75" x14ac:dyDescent="0.25">
      <c r="A65" s="9"/>
      <c r="B65" s="10"/>
      <c r="C65" s="9"/>
      <c r="D65" s="9"/>
    </row>
    <row r="66" spans="1:6" x14ac:dyDescent="0.25">
      <c r="A66" s="9"/>
      <c r="B66" s="11"/>
      <c r="C66" s="12"/>
      <c r="D66" s="9"/>
    </row>
    <row r="67" spans="1:6" x14ac:dyDescent="0.25">
      <c r="A67" s="9"/>
      <c r="B67" s="15"/>
      <c r="C67" s="17"/>
      <c r="D67" s="9"/>
    </row>
    <row r="68" spans="1:6" x14ac:dyDescent="0.25">
      <c r="A68" s="9"/>
      <c r="B68" s="15"/>
      <c r="C68" s="17"/>
      <c r="D68" s="9"/>
    </row>
    <row r="69" spans="1:6" x14ac:dyDescent="0.25">
      <c r="A69" s="9"/>
      <c r="B69" s="15"/>
      <c r="C69" s="17"/>
      <c r="D69" s="9"/>
    </row>
    <row r="70" spans="1:6" x14ac:dyDescent="0.25">
      <c r="A70" s="9"/>
      <c r="B70" s="15"/>
      <c r="C70" s="17"/>
      <c r="D70" s="9"/>
    </row>
    <row r="71" spans="1:6" x14ac:dyDescent="0.25">
      <c r="A71" s="9"/>
      <c r="B71" s="15"/>
      <c r="C71" s="17"/>
      <c r="D71" s="9"/>
    </row>
    <row r="72" spans="1:6" x14ac:dyDescent="0.25">
      <c r="A72" s="9"/>
      <c r="B72" s="15"/>
      <c r="C72" s="17"/>
      <c r="D72" s="9"/>
    </row>
    <row r="73" spans="1:6" x14ac:dyDescent="0.25">
      <c r="A73" s="9"/>
      <c r="B73" s="15"/>
      <c r="C73" s="17"/>
      <c r="D73" s="9"/>
    </row>
    <row r="74" spans="1:6" x14ac:dyDescent="0.25">
      <c r="A74" s="9"/>
      <c r="B74" s="15"/>
      <c r="C74" s="17"/>
      <c r="D74" s="9"/>
    </row>
    <row r="75" spans="1:6" x14ac:dyDescent="0.25">
      <c r="A75" s="9"/>
      <c r="B75" s="3"/>
      <c r="C75" s="14"/>
      <c r="D75" s="9"/>
      <c r="E75" s="4"/>
    </row>
    <row r="76" spans="1:6" x14ac:dyDescent="0.25">
      <c r="A76" s="9"/>
      <c r="B76" s="1"/>
      <c r="C76" s="18"/>
      <c r="D76" s="9"/>
    </row>
    <row r="77" spans="1:6" x14ac:dyDescent="0.25">
      <c r="A77" s="9"/>
      <c r="B77" s="9"/>
      <c r="C77" s="9"/>
      <c r="D77" s="9"/>
    </row>
    <row r="78" spans="1:6" x14ac:dyDescent="0.25">
      <c r="A78" s="9"/>
      <c r="B78" s="9"/>
      <c r="C78" s="9"/>
      <c r="D78" s="9"/>
      <c r="E78" s="7"/>
      <c r="F78" s="8"/>
    </row>
    <row r="79" spans="1:6" x14ac:dyDescent="0.25">
      <c r="A79" s="9"/>
      <c r="B79" s="9"/>
      <c r="C79" s="9"/>
      <c r="D79" s="9"/>
      <c r="E79" s="7"/>
      <c r="F79" s="8"/>
    </row>
    <row r="80" spans="1:6" x14ac:dyDescent="0.25">
      <c r="A80" s="9"/>
      <c r="B80" s="9"/>
      <c r="C80" s="9"/>
      <c r="D80" s="9"/>
      <c r="E80" s="7"/>
      <c r="F80" s="8"/>
    </row>
    <row r="81" spans="1:6" ht="15.75" x14ac:dyDescent="0.25">
      <c r="A81" s="9"/>
      <c r="B81" s="10"/>
      <c r="C81" s="9"/>
      <c r="D81" s="9"/>
      <c r="E81" s="7"/>
      <c r="F81" s="8"/>
    </row>
    <row r="82" spans="1:6" x14ac:dyDescent="0.25">
      <c r="A82" s="9"/>
      <c r="B82" s="11"/>
      <c r="C82" s="12"/>
      <c r="D82" s="9"/>
      <c r="E82" s="7"/>
      <c r="F82" s="8"/>
    </row>
    <row r="83" spans="1:6" x14ac:dyDescent="0.25">
      <c r="A83" s="9"/>
      <c r="B83" s="13"/>
      <c r="C83" s="6"/>
      <c r="D83" s="9"/>
      <c r="E83" s="7"/>
      <c r="F83" s="8"/>
    </row>
    <row r="84" spans="1:6" x14ac:dyDescent="0.25">
      <c r="A84" s="9"/>
      <c r="B84" s="13"/>
      <c r="C84" s="6"/>
      <c r="D84" s="9"/>
      <c r="E84" s="7"/>
      <c r="F84" s="8"/>
    </row>
    <row r="85" spans="1:6" x14ac:dyDescent="0.25">
      <c r="A85" s="9"/>
      <c r="B85" s="13"/>
      <c r="C85" s="6"/>
      <c r="D85" s="9"/>
      <c r="E85" s="7"/>
      <c r="F85" s="8"/>
    </row>
    <row r="86" spans="1:6" x14ac:dyDescent="0.25">
      <c r="A86" s="9"/>
      <c r="B86" s="13"/>
      <c r="C86" s="6"/>
      <c r="D86" s="9"/>
      <c r="E86" s="7"/>
      <c r="F86" s="8"/>
    </row>
    <row r="87" spans="1:6" x14ac:dyDescent="0.25">
      <c r="A87" s="9"/>
      <c r="B87" s="13"/>
      <c r="C87" s="6"/>
      <c r="D87" s="9"/>
      <c r="E87" s="7"/>
      <c r="F87" s="8"/>
    </row>
    <row r="88" spans="1:6" x14ac:dyDescent="0.25">
      <c r="A88" s="9"/>
      <c r="B88" s="3"/>
      <c r="C88" s="14"/>
      <c r="D88" s="9"/>
    </row>
    <row r="89" spans="1:6" x14ac:dyDescent="0.25">
      <c r="A89" s="9"/>
      <c r="B89" s="1"/>
      <c r="C89" s="6"/>
      <c r="D89" s="9"/>
    </row>
    <row r="90" spans="1:6" x14ac:dyDescent="0.25">
      <c r="A90" s="9"/>
      <c r="B90" s="9"/>
      <c r="C90" s="9"/>
      <c r="D90" s="9"/>
    </row>
    <row r="91" spans="1:6" x14ac:dyDescent="0.25">
      <c r="A91" s="9"/>
      <c r="B91" s="9"/>
      <c r="C91" s="9"/>
      <c r="D91" s="9"/>
      <c r="E91" s="4"/>
    </row>
    <row r="92" spans="1:6" x14ac:dyDescent="0.25">
      <c r="A92" s="9"/>
      <c r="B92" s="9"/>
      <c r="C92" s="9"/>
      <c r="D92" s="9"/>
    </row>
    <row r="93" spans="1:6" ht="15.75" x14ac:dyDescent="0.25">
      <c r="A93" s="9"/>
      <c r="B93" s="10"/>
      <c r="C93" s="9"/>
      <c r="D93" s="9"/>
    </row>
    <row r="94" spans="1:6" x14ac:dyDescent="0.25">
      <c r="A94" s="9"/>
      <c r="B94" s="11"/>
      <c r="C94" s="12"/>
      <c r="D94" s="9"/>
    </row>
    <row r="95" spans="1:6" x14ac:dyDescent="0.25">
      <c r="A95" s="9"/>
      <c r="B95" s="13"/>
      <c r="C95" s="17"/>
      <c r="D95" s="9"/>
    </row>
    <row r="96" spans="1:6" x14ac:dyDescent="0.25">
      <c r="A96" s="9"/>
      <c r="B96" s="13"/>
      <c r="C96" s="17"/>
      <c r="D96" s="9"/>
    </row>
    <row r="97" spans="1:4" x14ac:dyDescent="0.25">
      <c r="A97" s="9"/>
      <c r="B97" s="13"/>
      <c r="C97" s="17"/>
      <c r="D97" s="9"/>
    </row>
    <row r="98" spans="1:4" x14ac:dyDescent="0.25">
      <c r="A98" s="9"/>
      <c r="B98" s="13"/>
      <c r="C98" s="17"/>
      <c r="D98" s="9"/>
    </row>
    <row r="99" spans="1:4" x14ac:dyDescent="0.25">
      <c r="A99" s="9"/>
      <c r="B99" s="13"/>
      <c r="C99" s="17"/>
      <c r="D99" s="9"/>
    </row>
    <row r="100" spans="1:4" x14ac:dyDescent="0.25">
      <c r="A100" s="9"/>
      <c r="B100" s="13"/>
      <c r="C100" s="17"/>
      <c r="D100" s="9"/>
    </row>
    <row r="101" spans="1:4" x14ac:dyDescent="0.25">
      <c r="A101" s="9"/>
      <c r="B101" s="13"/>
      <c r="C101" s="17"/>
      <c r="D101" s="9"/>
    </row>
    <row r="102" spans="1:4" x14ac:dyDescent="0.25">
      <c r="A102" s="9"/>
      <c r="B102" s="13"/>
      <c r="C102" s="17"/>
      <c r="D102" s="9"/>
    </row>
    <row r="103" spans="1:4" x14ac:dyDescent="0.25">
      <c r="A103" s="9"/>
      <c r="B103" s="13"/>
      <c r="C103" s="17"/>
      <c r="D103" s="9"/>
    </row>
    <row r="104" spans="1:4" x14ac:dyDescent="0.25">
      <c r="A104" s="9"/>
      <c r="B104" s="13"/>
      <c r="C104" s="17"/>
      <c r="D104" s="9"/>
    </row>
    <row r="105" spans="1:4" x14ac:dyDescent="0.25">
      <c r="A105" s="9"/>
      <c r="B105" s="13"/>
      <c r="C105" s="17"/>
      <c r="D105" s="9"/>
    </row>
    <row r="106" spans="1:4" x14ac:dyDescent="0.25">
      <c r="A106" s="9"/>
      <c r="B106" s="13"/>
      <c r="C106" s="17"/>
      <c r="D106" s="9"/>
    </row>
    <row r="107" spans="1:4" x14ac:dyDescent="0.25">
      <c r="A107" s="9"/>
      <c r="B107" s="13"/>
      <c r="C107" s="17"/>
      <c r="D107" s="9"/>
    </row>
    <row r="108" spans="1:4" x14ac:dyDescent="0.25">
      <c r="A108" s="9"/>
      <c r="B108" s="3"/>
      <c r="C108" s="14"/>
      <c r="D108" s="9"/>
    </row>
    <row r="109" spans="1:4" x14ac:dyDescent="0.25">
      <c r="A109" s="9"/>
      <c r="B109" s="1"/>
      <c r="C109" s="18"/>
      <c r="D109" s="9"/>
    </row>
    <row r="110" spans="1:4" x14ac:dyDescent="0.25">
      <c r="A110" s="9"/>
      <c r="B110" s="9"/>
      <c r="C110" s="9"/>
      <c r="D110" s="9"/>
    </row>
    <row r="111" spans="1:4" x14ac:dyDescent="0.25">
      <c r="A111" s="9"/>
      <c r="B111" s="9"/>
      <c r="C111" s="9"/>
      <c r="D111" s="9"/>
    </row>
    <row r="120" spans="1:5" x14ac:dyDescent="0.25">
      <c r="E120" s="4"/>
    </row>
    <row r="126" spans="1:5" x14ac:dyDescent="0.25">
      <c r="A126" s="9"/>
      <c r="B126" s="9"/>
      <c r="C126" s="9"/>
      <c r="D126" s="9"/>
    </row>
    <row r="127" spans="1:5" x14ac:dyDescent="0.25">
      <c r="A127" s="9"/>
      <c r="B127" s="9"/>
      <c r="C127" s="9"/>
      <c r="D127" s="9"/>
    </row>
    <row r="128" spans="1:5" ht="15.75" x14ac:dyDescent="0.25">
      <c r="A128" s="9"/>
      <c r="B128" s="10"/>
      <c r="C128" s="17"/>
      <c r="D128" s="9"/>
    </row>
    <row r="129" spans="1:4" x14ac:dyDescent="0.25">
      <c r="A129" s="9"/>
      <c r="B129" s="11"/>
      <c r="C129" s="12"/>
      <c r="D129" s="9"/>
    </row>
    <row r="130" spans="1:4" x14ac:dyDescent="0.25">
      <c r="A130" s="9"/>
      <c r="B130" s="17"/>
      <c r="C130" s="17"/>
      <c r="D130" s="9"/>
    </row>
    <row r="131" spans="1:4" x14ac:dyDescent="0.25">
      <c r="A131" s="9"/>
      <c r="B131" s="17"/>
      <c r="C131" s="17"/>
      <c r="D131" s="9"/>
    </row>
    <row r="132" spans="1:4" x14ac:dyDescent="0.25">
      <c r="A132" s="9"/>
      <c r="B132" s="17"/>
      <c r="C132" s="17"/>
      <c r="D132" s="9"/>
    </row>
    <row r="133" spans="1:4" x14ac:dyDescent="0.25">
      <c r="A133" s="9"/>
      <c r="B133" s="17"/>
      <c r="C133" s="17"/>
      <c r="D133" s="9"/>
    </row>
    <row r="134" spans="1:4" x14ac:dyDescent="0.25">
      <c r="A134" s="9"/>
      <c r="B134" s="17"/>
      <c r="C134" s="17"/>
      <c r="D134" s="9"/>
    </row>
    <row r="135" spans="1:4" x14ac:dyDescent="0.25">
      <c r="A135" s="9"/>
      <c r="B135" s="17"/>
      <c r="C135" s="17"/>
      <c r="D135" s="9"/>
    </row>
    <row r="136" spans="1:4" x14ac:dyDescent="0.25">
      <c r="A136" s="9"/>
      <c r="B136" s="17"/>
      <c r="C136" s="17"/>
      <c r="D136" s="9"/>
    </row>
    <row r="137" spans="1:4" x14ac:dyDescent="0.25">
      <c r="A137" s="9"/>
      <c r="B137" s="17"/>
      <c r="C137" s="17"/>
      <c r="D137" s="9"/>
    </row>
    <row r="138" spans="1:4" x14ac:dyDescent="0.25">
      <c r="A138" s="9"/>
      <c r="B138" s="17"/>
      <c r="C138" s="17"/>
      <c r="D138" s="9"/>
    </row>
    <row r="139" spans="1:4" x14ac:dyDescent="0.25">
      <c r="A139" s="9"/>
      <c r="B139" s="17"/>
      <c r="C139" s="17"/>
      <c r="D139" s="9"/>
    </row>
    <row r="140" spans="1:4" x14ac:dyDescent="0.25">
      <c r="A140" s="9"/>
      <c r="B140" s="17"/>
      <c r="C140" s="17"/>
      <c r="D140" s="9"/>
    </row>
    <row r="141" spans="1:4" x14ac:dyDescent="0.25">
      <c r="A141" s="9"/>
      <c r="B141" s="17"/>
      <c r="C141" s="17"/>
      <c r="D141" s="9"/>
    </row>
    <row r="142" spans="1:4" x14ac:dyDescent="0.25">
      <c r="A142" s="9"/>
      <c r="B142" s="17"/>
      <c r="C142" s="17"/>
      <c r="D142" s="9"/>
    </row>
    <row r="143" spans="1:4" x14ac:dyDescent="0.25">
      <c r="A143" s="9"/>
      <c r="B143" s="17"/>
      <c r="C143" s="17"/>
      <c r="D143" s="9"/>
    </row>
    <row r="144" spans="1:4" x14ac:dyDescent="0.25">
      <c r="A144" s="9"/>
      <c r="B144" s="17"/>
      <c r="C144" s="17"/>
      <c r="D144" s="9"/>
    </row>
    <row r="145" spans="1:5" x14ac:dyDescent="0.25">
      <c r="A145" s="9"/>
      <c r="B145" s="17"/>
      <c r="C145" s="17"/>
      <c r="D145" s="9"/>
    </row>
    <row r="146" spans="1:5" x14ac:dyDescent="0.25">
      <c r="A146" s="9"/>
      <c r="B146" s="17"/>
      <c r="C146" s="17"/>
      <c r="D146" s="9"/>
    </row>
    <row r="147" spans="1:5" x14ac:dyDescent="0.25">
      <c r="A147" s="9"/>
      <c r="B147" s="3"/>
      <c r="C147" s="14"/>
      <c r="D147" s="9"/>
      <c r="E147" s="4"/>
    </row>
    <row r="148" spans="1:5" x14ac:dyDescent="0.25">
      <c r="A148" s="9"/>
      <c r="B148" s="1"/>
      <c r="C148" s="18"/>
      <c r="D148" s="9"/>
    </row>
    <row r="149" spans="1:5" x14ac:dyDescent="0.25">
      <c r="A149" s="9"/>
      <c r="B149" s="9"/>
      <c r="C149" s="9"/>
      <c r="D149" s="9"/>
    </row>
    <row r="150" spans="1:5" x14ac:dyDescent="0.25">
      <c r="A150" s="9"/>
      <c r="B150" s="9"/>
      <c r="C150" s="9"/>
      <c r="D150" s="9"/>
    </row>
    <row r="151" spans="1:5" x14ac:dyDescent="0.25">
      <c r="A151" s="9"/>
      <c r="B151" s="9"/>
      <c r="C151" s="9"/>
      <c r="D151" s="9"/>
    </row>
    <row r="152" spans="1:5" ht="15.75" x14ac:dyDescent="0.25">
      <c r="A152" s="9"/>
      <c r="B152" s="10"/>
      <c r="C152" s="17"/>
      <c r="D152" s="9"/>
    </row>
    <row r="153" spans="1:5" x14ac:dyDescent="0.25">
      <c r="A153" s="9"/>
      <c r="B153" s="11"/>
      <c r="C153" s="12"/>
      <c r="D153" s="9"/>
    </row>
    <row r="154" spans="1:5" x14ac:dyDescent="0.25">
      <c r="A154" s="9"/>
      <c r="B154" s="17"/>
      <c r="C154" s="17"/>
      <c r="D154" s="9"/>
    </row>
    <row r="155" spans="1:5" x14ac:dyDescent="0.25">
      <c r="A155" s="9"/>
      <c r="B155" s="17"/>
      <c r="C155" s="17"/>
      <c r="D155" s="9"/>
    </row>
    <row r="156" spans="1:5" x14ac:dyDescent="0.25">
      <c r="A156" s="9"/>
      <c r="B156" s="17"/>
      <c r="C156" s="17"/>
      <c r="D156" s="9"/>
    </row>
    <row r="157" spans="1:5" x14ac:dyDescent="0.25">
      <c r="A157" s="9"/>
      <c r="B157" s="17"/>
      <c r="C157" s="17"/>
      <c r="D157" s="9"/>
    </row>
    <row r="158" spans="1:5" x14ac:dyDescent="0.25">
      <c r="A158" s="9"/>
      <c r="B158" s="17"/>
      <c r="C158" s="17"/>
      <c r="D158" s="9"/>
    </row>
    <row r="159" spans="1:5" x14ac:dyDescent="0.25">
      <c r="A159" s="9"/>
      <c r="B159" s="17"/>
      <c r="C159" s="17"/>
      <c r="D159" s="9"/>
    </row>
    <row r="160" spans="1:5" x14ac:dyDescent="0.25">
      <c r="A160" s="9"/>
      <c r="B160" s="17"/>
      <c r="C160" s="17"/>
      <c r="D160" s="9"/>
    </row>
    <row r="161" spans="1:4" x14ac:dyDescent="0.25">
      <c r="A161" s="9"/>
      <c r="B161" s="17"/>
      <c r="C161" s="17"/>
      <c r="D161" s="9"/>
    </row>
    <row r="162" spans="1:4" x14ac:dyDescent="0.25">
      <c r="A162" s="9"/>
      <c r="B162" s="17"/>
      <c r="C162" s="17"/>
      <c r="D162" s="9"/>
    </row>
    <row r="163" spans="1:4" x14ac:dyDescent="0.25">
      <c r="A163" s="9"/>
      <c r="B163" s="17"/>
      <c r="C163" s="17"/>
      <c r="D163" s="9"/>
    </row>
    <row r="164" spans="1:4" x14ac:dyDescent="0.25">
      <c r="A164" s="9"/>
      <c r="B164" s="17"/>
      <c r="C164" s="17"/>
      <c r="D164" s="9"/>
    </row>
    <row r="165" spans="1:4" x14ac:dyDescent="0.25">
      <c r="A165" s="9"/>
      <c r="B165" s="17"/>
      <c r="C165" s="17"/>
      <c r="D165" s="9"/>
    </row>
    <row r="166" spans="1:4" x14ac:dyDescent="0.25">
      <c r="A166" s="9"/>
      <c r="B166" s="17"/>
      <c r="C166" s="17"/>
      <c r="D166" s="9"/>
    </row>
    <row r="167" spans="1:4" x14ac:dyDescent="0.25">
      <c r="A167" s="9"/>
      <c r="B167" s="17"/>
      <c r="C167" s="17"/>
      <c r="D167" s="9"/>
    </row>
    <row r="168" spans="1:4" x14ac:dyDescent="0.25">
      <c r="A168" s="9"/>
      <c r="B168" s="17"/>
      <c r="C168" s="17"/>
      <c r="D168" s="9"/>
    </row>
    <row r="169" spans="1:4" x14ac:dyDescent="0.25">
      <c r="A169" s="9"/>
      <c r="B169" s="17"/>
      <c r="C169" s="17"/>
      <c r="D169" s="9"/>
    </row>
    <row r="170" spans="1:4" x14ac:dyDescent="0.25">
      <c r="A170" s="9"/>
      <c r="B170" s="17"/>
      <c r="C170" s="17"/>
      <c r="D170" s="9"/>
    </row>
    <row r="171" spans="1:4" x14ac:dyDescent="0.25">
      <c r="A171" s="9"/>
      <c r="B171" s="17"/>
      <c r="C171" s="17"/>
      <c r="D171" s="9"/>
    </row>
    <row r="172" spans="1:4" x14ac:dyDescent="0.25">
      <c r="A172" s="9"/>
      <c r="B172" s="3"/>
      <c r="C172" s="14"/>
      <c r="D172" s="9"/>
    </row>
    <row r="173" spans="1:4" x14ac:dyDescent="0.25">
      <c r="A173" s="9"/>
      <c r="B173" s="1"/>
      <c r="C173" s="18"/>
      <c r="D173" s="9"/>
    </row>
    <row r="174" spans="1:4" x14ac:dyDescent="0.25">
      <c r="A174" s="9"/>
      <c r="B174" s="9"/>
      <c r="C174" s="9"/>
      <c r="D174" s="9"/>
    </row>
    <row r="175" spans="1:4" x14ac:dyDescent="0.25">
      <c r="A175" s="9"/>
      <c r="B175" s="9"/>
      <c r="C175" s="9"/>
      <c r="D175" s="9"/>
    </row>
    <row r="176" spans="1:4" x14ac:dyDescent="0.25">
      <c r="A176" s="9"/>
      <c r="B176" s="9"/>
      <c r="C176" s="9"/>
      <c r="D176" s="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"/>
  <sheetViews>
    <sheetView topLeftCell="A18" workbookViewId="0">
      <selection activeCell="C25" sqref="C25"/>
    </sheetView>
  </sheetViews>
  <sheetFormatPr baseColWidth="10" defaultRowHeight="15" x14ac:dyDescent="0.25"/>
  <cols>
    <col min="2" max="2" width="50.7109375" customWidth="1"/>
    <col min="3" max="3" width="10.7109375" customWidth="1"/>
    <col min="5" max="5" width="35.7109375" customWidth="1"/>
    <col min="6" max="6" width="10.7109375" customWidth="1"/>
  </cols>
  <sheetData>
    <row r="1" spans="2:6" x14ac:dyDescent="0.25">
      <c r="B1" s="9"/>
      <c r="C1" s="9"/>
      <c r="D1" s="9"/>
    </row>
    <row r="2" spans="2:6" ht="15.75" thickBot="1" x14ac:dyDescent="0.3">
      <c r="B2" s="9"/>
      <c r="C2" s="9"/>
      <c r="D2" s="9"/>
    </row>
    <row r="3" spans="2:6" ht="16.5" thickBot="1" x14ac:dyDescent="0.3">
      <c r="B3" s="38" t="s">
        <v>81</v>
      </c>
      <c r="C3" s="8"/>
    </row>
    <row r="4" spans="2:6" ht="15.75" thickBot="1" x14ac:dyDescent="0.3">
      <c r="B4" s="11"/>
      <c r="C4" s="12"/>
    </row>
    <row r="5" spans="2:6" ht="45" x14ac:dyDescent="0.25">
      <c r="B5" s="39" t="s">
        <v>66</v>
      </c>
      <c r="C5" s="33">
        <v>500000</v>
      </c>
    </row>
    <row r="6" spans="2:6" ht="30" x14ac:dyDescent="0.25">
      <c r="B6" s="40" t="s">
        <v>67</v>
      </c>
      <c r="C6" s="34">
        <v>750000</v>
      </c>
    </row>
    <row r="7" spans="2:6" ht="30" x14ac:dyDescent="0.25">
      <c r="B7" s="40" t="s">
        <v>68</v>
      </c>
      <c r="C7" s="34">
        <v>500000</v>
      </c>
    </row>
    <row r="8" spans="2:6" ht="30" x14ac:dyDescent="0.25">
      <c r="B8" s="40" t="s">
        <v>69</v>
      </c>
      <c r="C8" s="34">
        <v>1000000</v>
      </c>
    </row>
    <row r="9" spans="2:6" x14ac:dyDescent="0.25">
      <c r="B9" s="40" t="s">
        <v>70</v>
      </c>
      <c r="C9" s="34">
        <v>400000</v>
      </c>
    </row>
    <row r="10" spans="2:6" ht="30" x14ac:dyDescent="0.25">
      <c r="B10" s="40" t="s">
        <v>71</v>
      </c>
      <c r="C10" s="34">
        <v>300000</v>
      </c>
      <c r="E10" s="5"/>
      <c r="F10" s="6"/>
    </row>
    <row r="11" spans="2:6" ht="30" x14ac:dyDescent="0.25">
      <c r="B11" s="40" t="s">
        <v>72</v>
      </c>
      <c r="C11" s="34">
        <v>1362000</v>
      </c>
    </row>
    <row r="12" spans="2:6" ht="30" x14ac:dyDescent="0.25">
      <c r="B12" s="40" t="s">
        <v>73</v>
      </c>
      <c r="C12" s="34">
        <v>2920000</v>
      </c>
      <c r="E12" s="4"/>
    </row>
    <row r="13" spans="2:6" x14ac:dyDescent="0.25">
      <c r="B13" s="40" t="s">
        <v>74</v>
      </c>
      <c r="C13" s="34">
        <v>1000000</v>
      </c>
    </row>
    <row r="14" spans="2:6" ht="30" x14ac:dyDescent="0.25">
      <c r="B14" s="40" t="s">
        <v>75</v>
      </c>
      <c r="C14" s="34">
        <v>1000000</v>
      </c>
    </row>
    <row r="15" spans="2:6" ht="30" x14ac:dyDescent="0.25">
      <c r="B15" s="40" t="s">
        <v>76</v>
      </c>
      <c r="C15" s="34">
        <v>1500000</v>
      </c>
    </row>
    <row r="16" spans="2:6" x14ac:dyDescent="0.25">
      <c r="B16" s="40" t="s">
        <v>77</v>
      </c>
      <c r="C16" s="34">
        <v>2000000</v>
      </c>
    </row>
    <row r="17" spans="2:6" ht="30" x14ac:dyDescent="0.25">
      <c r="B17" s="40" t="s">
        <v>78</v>
      </c>
      <c r="C17" s="34">
        <v>3000000</v>
      </c>
      <c r="E17" s="4"/>
    </row>
    <row r="18" spans="2:6" ht="45" x14ac:dyDescent="0.25">
      <c r="B18" s="40" t="s">
        <v>79</v>
      </c>
      <c r="C18" s="34">
        <v>2000000</v>
      </c>
    </row>
    <row r="19" spans="2:6" ht="30" x14ac:dyDescent="0.25">
      <c r="B19" s="40" t="s">
        <v>103</v>
      </c>
      <c r="C19" s="34">
        <v>500000</v>
      </c>
    </row>
    <row r="20" spans="2:6" ht="30" x14ac:dyDescent="0.25">
      <c r="B20" s="40" t="s">
        <v>104</v>
      </c>
      <c r="C20" s="34">
        <v>5000000</v>
      </c>
      <c r="E20" s="4"/>
    </row>
    <row r="21" spans="2:6" ht="30" x14ac:dyDescent="0.25">
      <c r="B21" s="40" t="s">
        <v>80</v>
      </c>
      <c r="C21" s="34">
        <v>6900000</v>
      </c>
    </row>
    <row r="22" spans="2:6" x14ac:dyDescent="0.25">
      <c r="B22" s="35" t="s">
        <v>100</v>
      </c>
      <c r="C22" s="36">
        <v>10480000</v>
      </c>
    </row>
    <row r="23" spans="2:6" x14ac:dyDescent="0.25">
      <c r="B23" s="22" t="s">
        <v>17</v>
      </c>
      <c r="C23" s="29">
        <f>C24-SUM(C5:C22)</f>
        <v>4560000</v>
      </c>
      <c r="E23" s="4"/>
    </row>
    <row r="24" spans="2:6" ht="15.75" thickBot="1" x14ac:dyDescent="0.3">
      <c r="B24" s="27" t="s">
        <v>16</v>
      </c>
      <c r="C24" s="37">
        <v>45672000</v>
      </c>
    </row>
    <row r="25" spans="2:6" ht="15.75" x14ac:dyDescent="0.25">
      <c r="B25" s="10"/>
      <c r="C25" s="9"/>
      <c r="D25" s="9"/>
    </row>
    <row r="26" spans="2:6" x14ac:dyDescent="0.25">
      <c r="B26" s="11"/>
      <c r="D26" s="9"/>
    </row>
    <row r="27" spans="2:6" x14ac:dyDescent="0.25">
      <c r="B27" s="13"/>
      <c r="C27" s="6"/>
      <c r="D27" s="14"/>
      <c r="E27" s="4"/>
      <c r="F27" s="4"/>
    </row>
    <row r="28" spans="2:6" x14ac:dyDescent="0.25">
      <c r="B28" s="13"/>
      <c r="C28" s="6"/>
      <c r="D28" s="9"/>
    </row>
    <row r="29" spans="2:6" x14ac:dyDescent="0.25">
      <c r="B29" s="13"/>
      <c r="C29" s="6"/>
      <c r="D29" s="9"/>
    </row>
    <row r="30" spans="2:6" x14ac:dyDescent="0.25">
      <c r="B30" s="13"/>
      <c r="C30" s="6"/>
      <c r="D30" s="9"/>
    </row>
    <row r="31" spans="2:6" x14ac:dyDescent="0.25">
      <c r="B31" s="13"/>
      <c r="C31" s="6"/>
      <c r="D31" s="9"/>
      <c r="E31" s="4"/>
    </row>
    <row r="32" spans="2:6" x14ac:dyDescent="0.25">
      <c r="B32" s="3"/>
      <c r="C32" s="14"/>
      <c r="D32" s="9"/>
      <c r="E32" s="4"/>
    </row>
    <row r="33" spans="2:4" x14ac:dyDescent="0.25">
      <c r="B33" s="1"/>
      <c r="C33" s="6"/>
      <c r="D33" s="9"/>
    </row>
    <row r="34" spans="2:4" x14ac:dyDescent="0.25">
      <c r="B34" s="9"/>
      <c r="C34" s="9"/>
      <c r="D34" s="9"/>
    </row>
    <row r="35" spans="2:4" x14ac:dyDescent="0.25">
      <c r="B35" s="9"/>
      <c r="C35" s="9"/>
      <c r="D35" s="9"/>
    </row>
    <row r="36" spans="2:4" x14ac:dyDescent="0.25">
      <c r="B36" s="9"/>
      <c r="C36" s="9"/>
      <c r="D36" s="9"/>
    </row>
    <row r="37" spans="2:4" ht="15.75" x14ac:dyDescent="0.25">
      <c r="B37" s="10"/>
      <c r="C37" s="9"/>
      <c r="D37" s="9"/>
    </row>
    <row r="38" spans="2:4" x14ac:dyDescent="0.25">
      <c r="B38" s="11"/>
      <c r="C38" s="12"/>
      <c r="D38" s="9"/>
    </row>
    <row r="39" spans="2:4" x14ac:dyDescent="0.25">
      <c r="B39" s="13"/>
      <c r="C39" s="6"/>
      <c r="D39" s="9"/>
    </row>
    <row r="40" spans="2:4" x14ac:dyDescent="0.25">
      <c r="B40" s="13"/>
      <c r="C40" s="6"/>
      <c r="D40" s="9"/>
    </row>
    <row r="41" spans="2:4" x14ac:dyDescent="0.25">
      <c r="B41" s="13"/>
      <c r="C41" s="6"/>
      <c r="D41" s="9"/>
    </row>
    <row r="42" spans="2:4" x14ac:dyDescent="0.25">
      <c r="B42" s="13"/>
      <c r="C42" s="6"/>
      <c r="D42" s="9"/>
    </row>
    <row r="43" spans="2:4" x14ac:dyDescent="0.25">
      <c r="B43" s="13"/>
      <c r="C43" s="6"/>
      <c r="D43" s="9"/>
    </row>
    <row r="44" spans="2:4" x14ac:dyDescent="0.25">
      <c r="B44" s="15"/>
      <c r="C44" s="16"/>
      <c r="D44" s="9"/>
    </row>
    <row r="45" spans="2:4" x14ac:dyDescent="0.25">
      <c r="B45" s="15"/>
      <c r="C45" s="16"/>
      <c r="D45" s="9"/>
    </row>
    <row r="46" spans="2:4" x14ac:dyDescent="0.25">
      <c r="B46" s="15"/>
      <c r="C46" s="16"/>
      <c r="D46" s="9"/>
    </row>
    <row r="47" spans="2:4" x14ac:dyDescent="0.25">
      <c r="B47" s="15"/>
      <c r="C47" s="16"/>
      <c r="D47" s="9"/>
    </row>
    <row r="48" spans="2:4" x14ac:dyDescent="0.25">
      <c r="B48" s="15"/>
      <c r="C48" s="16"/>
      <c r="D48" s="9"/>
    </row>
    <row r="49" spans="2:5" x14ac:dyDescent="0.25">
      <c r="B49" s="15"/>
      <c r="C49" s="16"/>
      <c r="D49" s="9"/>
    </row>
    <row r="50" spans="2:5" x14ac:dyDescent="0.25">
      <c r="B50" s="15"/>
      <c r="C50" s="16"/>
      <c r="D50" s="9"/>
    </row>
    <row r="51" spans="2:5" x14ac:dyDescent="0.25">
      <c r="B51" s="15"/>
      <c r="C51" s="16"/>
      <c r="D51" s="9"/>
    </row>
    <row r="52" spans="2:5" x14ac:dyDescent="0.25">
      <c r="B52" s="15"/>
      <c r="C52" s="16"/>
      <c r="D52" s="9"/>
    </row>
    <row r="53" spans="2:5" x14ac:dyDescent="0.25">
      <c r="B53" s="15"/>
      <c r="C53" s="16"/>
      <c r="D53" s="9"/>
    </row>
    <row r="54" spans="2:5" x14ac:dyDescent="0.25">
      <c r="B54" s="15"/>
      <c r="C54" s="16"/>
      <c r="D54" s="9"/>
    </row>
    <row r="55" spans="2:5" x14ac:dyDescent="0.25">
      <c r="B55" s="15"/>
      <c r="C55" s="16"/>
      <c r="D55" s="9"/>
    </row>
    <row r="56" spans="2:5" x14ac:dyDescent="0.25">
      <c r="B56" s="15"/>
      <c r="C56" s="16"/>
      <c r="D56" s="9"/>
    </row>
    <row r="57" spans="2:5" x14ac:dyDescent="0.25">
      <c r="B57" s="15"/>
      <c r="C57" s="16"/>
      <c r="D57" s="9"/>
    </row>
    <row r="58" spans="2:5" x14ac:dyDescent="0.25">
      <c r="B58" s="15"/>
      <c r="C58" s="16"/>
      <c r="D58" s="9"/>
    </row>
    <row r="59" spans="2:5" x14ac:dyDescent="0.25">
      <c r="B59" s="15"/>
      <c r="C59" s="16"/>
      <c r="D59" s="9"/>
    </row>
    <row r="60" spans="2:5" x14ac:dyDescent="0.25">
      <c r="B60" s="3"/>
      <c r="C60" s="14"/>
      <c r="D60" s="9"/>
      <c r="E60" s="4"/>
    </row>
    <row r="61" spans="2:5" x14ac:dyDescent="0.25">
      <c r="B61" s="1"/>
      <c r="C61" s="16"/>
      <c r="D61" s="9"/>
    </row>
    <row r="62" spans="2:5" x14ac:dyDescent="0.25">
      <c r="B62" s="9"/>
      <c r="C62" s="9"/>
      <c r="D62" s="9"/>
    </row>
    <row r="63" spans="2:5" x14ac:dyDescent="0.25">
      <c r="B63" s="9"/>
      <c r="C63" s="9"/>
      <c r="D63" s="9"/>
    </row>
    <row r="64" spans="2:5" x14ac:dyDescent="0.25">
      <c r="B64" s="9"/>
      <c r="C64" s="9"/>
      <c r="D64" s="9"/>
    </row>
    <row r="65" spans="2:6" ht="15.75" x14ac:dyDescent="0.25">
      <c r="B65" s="10"/>
      <c r="C65" s="9"/>
      <c r="D65" s="9"/>
    </row>
    <row r="66" spans="2:6" x14ac:dyDescent="0.25">
      <c r="B66" s="11"/>
      <c r="C66" s="12"/>
      <c r="D66" s="9"/>
    </row>
    <row r="67" spans="2:6" x14ac:dyDescent="0.25">
      <c r="B67" s="15"/>
      <c r="C67" s="17"/>
      <c r="D67" s="9"/>
    </row>
    <row r="68" spans="2:6" x14ac:dyDescent="0.25">
      <c r="B68" s="15"/>
      <c r="C68" s="17"/>
      <c r="D68" s="9"/>
    </row>
    <row r="69" spans="2:6" x14ac:dyDescent="0.25">
      <c r="B69" s="15"/>
      <c r="C69" s="17"/>
      <c r="D69" s="9"/>
    </row>
    <row r="70" spans="2:6" x14ac:dyDescent="0.25">
      <c r="B70" s="15"/>
      <c r="C70" s="17"/>
      <c r="D70" s="9"/>
    </row>
    <row r="71" spans="2:6" x14ac:dyDescent="0.25">
      <c r="B71" s="15"/>
      <c r="C71" s="17"/>
      <c r="D71" s="9"/>
    </row>
    <row r="72" spans="2:6" x14ac:dyDescent="0.25">
      <c r="B72" s="15"/>
      <c r="C72" s="17"/>
      <c r="D72" s="9"/>
    </row>
    <row r="73" spans="2:6" x14ac:dyDescent="0.25">
      <c r="B73" s="15"/>
      <c r="C73" s="17"/>
      <c r="D73" s="9"/>
    </row>
    <row r="74" spans="2:6" x14ac:dyDescent="0.25">
      <c r="B74" s="15"/>
      <c r="C74" s="17"/>
      <c r="D74" s="9"/>
    </row>
    <row r="75" spans="2:6" x14ac:dyDescent="0.25">
      <c r="B75" s="3"/>
      <c r="C75" s="14"/>
      <c r="D75" s="9"/>
      <c r="E75" s="4"/>
    </row>
    <row r="76" spans="2:6" x14ac:dyDescent="0.25">
      <c r="B76" s="1"/>
      <c r="C76" s="18"/>
      <c r="D76" s="9"/>
    </row>
    <row r="77" spans="2:6" x14ac:dyDescent="0.25">
      <c r="B77" s="9"/>
      <c r="C77" s="9"/>
      <c r="D77" s="9"/>
    </row>
    <row r="78" spans="2:6" x14ac:dyDescent="0.25">
      <c r="B78" s="9"/>
      <c r="C78" s="9"/>
      <c r="D78" s="9"/>
      <c r="E78" s="7"/>
      <c r="F78" s="8"/>
    </row>
    <row r="79" spans="2:6" x14ac:dyDescent="0.25">
      <c r="B79" s="9"/>
      <c r="C79" s="9"/>
      <c r="D79" s="9"/>
      <c r="E79" s="7"/>
      <c r="F79" s="8"/>
    </row>
    <row r="80" spans="2:6" x14ac:dyDescent="0.25">
      <c r="B80" s="9"/>
      <c r="C80" s="9"/>
      <c r="D80" s="9"/>
      <c r="E80" s="7"/>
      <c r="F80" s="8"/>
    </row>
    <row r="81" spans="2:6" ht="15.75" x14ac:dyDescent="0.25">
      <c r="B81" s="10"/>
      <c r="C81" s="9"/>
      <c r="D81" s="9"/>
      <c r="E81" s="7"/>
      <c r="F81" s="8"/>
    </row>
    <row r="82" spans="2:6" x14ac:dyDescent="0.25">
      <c r="B82" s="11"/>
      <c r="C82" s="12"/>
      <c r="D82" s="9"/>
      <c r="E82" s="7"/>
      <c r="F82" s="8"/>
    </row>
    <row r="83" spans="2:6" x14ac:dyDescent="0.25">
      <c r="B83" s="13"/>
      <c r="C83" s="6"/>
      <c r="D83" s="9"/>
      <c r="E83" s="7"/>
      <c r="F83" s="8"/>
    </row>
    <row r="84" spans="2:6" x14ac:dyDescent="0.25">
      <c r="B84" s="13"/>
      <c r="C84" s="6"/>
      <c r="D84" s="9"/>
      <c r="E84" s="7"/>
      <c r="F84" s="8"/>
    </row>
    <row r="85" spans="2:6" x14ac:dyDescent="0.25">
      <c r="B85" s="13"/>
      <c r="C85" s="6"/>
      <c r="D85" s="9"/>
      <c r="E85" s="7"/>
      <c r="F85" s="8"/>
    </row>
    <row r="86" spans="2:6" x14ac:dyDescent="0.25">
      <c r="B86" s="13"/>
      <c r="C86" s="6"/>
      <c r="D86" s="9"/>
      <c r="E86" s="7"/>
      <c r="F86" s="8"/>
    </row>
    <row r="87" spans="2:6" x14ac:dyDescent="0.25">
      <c r="B87" s="13"/>
      <c r="C87" s="6"/>
      <c r="D87" s="9"/>
      <c r="E87" s="7"/>
      <c r="F87" s="8"/>
    </row>
    <row r="88" spans="2:6" x14ac:dyDescent="0.25">
      <c r="B88" s="3"/>
      <c r="C88" s="14"/>
      <c r="D88" s="9"/>
    </row>
    <row r="89" spans="2:6" x14ac:dyDescent="0.25">
      <c r="B89" s="1"/>
      <c r="C89" s="6"/>
      <c r="D89" s="9"/>
    </row>
    <row r="90" spans="2:6" x14ac:dyDescent="0.25">
      <c r="B90" s="9"/>
      <c r="C90" s="9"/>
      <c r="D90" s="9"/>
    </row>
    <row r="91" spans="2:6" x14ac:dyDescent="0.25">
      <c r="B91" s="9"/>
      <c r="C91" s="9"/>
      <c r="D91" s="9"/>
      <c r="E91" s="4"/>
    </row>
    <row r="92" spans="2:6" x14ac:dyDescent="0.25">
      <c r="B92" s="9"/>
      <c r="C92" s="9"/>
      <c r="D92" s="9"/>
    </row>
    <row r="93" spans="2:6" ht="15.75" x14ac:dyDescent="0.25">
      <c r="B93" s="10"/>
      <c r="C93" s="9"/>
      <c r="D93" s="9"/>
    </row>
    <row r="94" spans="2:6" x14ac:dyDescent="0.25">
      <c r="B94" s="11"/>
      <c r="C94" s="12"/>
      <c r="D94" s="9"/>
    </row>
    <row r="95" spans="2:6" x14ac:dyDescent="0.25">
      <c r="B95" s="13"/>
      <c r="C95" s="17"/>
      <c r="D95" s="9"/>
    </row>
    <row r="96" spans="2:6" x14ac:dyDescent="0.25">
      <c r="B96" s="13"/>
      <c r="C96" s="17"/>
      <c r="D96" s="9"/>
    </row>
    <row r="97" spans="2:4" x14ac:dyDescent="0.25">
      <c r="B97" s="13"/>
      <c r="C97" s="17"/>
      <c r="D97" s="9"/>
    </row>
    <row r="98" spans="2:4" x14ac:dyDescent="0.25">
      <c r="B98" s="13"/>
      <c r="C98" s="17"/>
      <c r="D98" s="9"/>
    </row>
    <row r="99" spans="2:4" x14ac:dyDescent="0.25">
      <c r="B99" s="13"/>
      <c r="C99" s="17"/>
      <c r="D99" s="9"/>
    </row>
    <row r="100" spans="2:4" x14ac:dyDescent="0.25">
      <c r="B100" s="13"/>
      <c r="C100" s="17"/>
      <c r="D100" s="9"/>
    </row>
    <row r="101" spans="2:4" x14ac:dyDescent="0.25">
      <c r="B101" s="13"/>
      <c r="C101" s="17"/>
      <c r="D101" s="9"/>
    </row>
    <row r="102" spans="2:4" x14ac:dyDescent="0.25">
      <c r="B102" s="13"/>
      <c r="C102" s="17"/>
      <c r="D102" s="9"/>
    </row>
    <row r="103" spans="2:4" x14ac:dyDescent="0.25">
      <c r="B103" s="13"/>
      <c r="C103" s="17"/>
      <c r="D103" s="9"/>
    </row>
    <row r="104" spans="2:4" x14ac:dyDescent="0.25">
      <c r="B104" s="13"/>
      <c r="C104" s="17"/>
      <c r="D104" s="9"/>
    </row>
    <row r="105" spans="2:4" x14ac:dyDescent="0.25">
      <c r="B105" s="13"/>
      <c r="C105" s="17"/>
      <c r="D105" s="9"/>
    </row>
    <row r="106" spans="2:4" x14ac:dyDescent="0.25">
      <c r="B106" s="13"/>
      <c r="C106" s="17"/>
      <c r="D106" s="9"/>
    </row>
    <row r="107" spans="2:4" x14ac:dyDescent="0.25">
      <c r="B107" s="13"/>
      <c r="C107" s="17"/>
      <c r="D107" s="9"/>
    </row>
    <row r="108" spans="2:4" x14ac:dyDescent="0.25">
      <c r="B108" s="3"/>
      <c r="C108" s="14"/>
      <c r="D108" s="9"/>
    </row>
    <row r="109" spans="2:4" x14ac:dyDescent="0.25">
      <c r="B109" s="1"/>
      <c r="C109" s="18"/>
      <c r="D109" s="9"/>
    </row>
    <row r="110" spans="2:4" x14ac:dyDescent="0.25">
      <c r="B110" s="9"/>
      <c r="C110" s="9"/>
      <c r="D110" s="9"/>
    </row>
    <row r="111" spans="2:4" x14ac:dyDescent="0.25">
      <c r="B111" s="9"/>
      <c r="C111" s="9"/>
      <c r="D111" s="9"/>
    </row>
    <row r="112" spans="2:4" x14ac:dyDescent="0.25">
      <c r="B112" s="9"/>
      <c r="C112" s="9"/>
      <c r="D112" s="9"/>
    </row>
    <row r="113" spans="2:5" ht="15.75" x14ac:dyDescent="0.25">
      <c r="B113" s="10"/>
      <c r="C113" s="17"/>
      <c r="D113" s="9"/>
    </row>
    <row r="114" spans="2:5" x14ac:dyDescent="0.25">
      <c r="B114" s="11"/>
      <c r="C114" s="12"/>
      <c r="D114" s="9"/>
    </row>
    <row r="115" spans="2:5" x14ac:dyDescent="0.25">
      <c r="B115" s="13"/>
      <c r="C115" s="17"/>
      <c r="D115" s="9"/>
    </row>
    <row r="116" spans="2:5" x14ac:dyDescent="0.25">
      <c r="B116" s="13"/>
      <c r="C116" s="17"/>
      <c r="D116" s="9"/>
    </row>
    <row r="117" spans="2:5" x14ac:dyDescent="0.25">
      <c r="B117" s="13"/>
      <c r="C117" s="17"/>
      <c r="D117" s="9"/>
    </row>
    <row r="118" spans="2:5" x14ac:dyDescent="0.25">
      <c r="B118" s="13"/>
      <c r="C118" s="17"/>
      <c r="D118" s="9"/>
    </row>
    <row r="119" spans="2:5" x14ac:dyDescent="0.25">
      <c r="B119" s="13"/>
      <c r="C119" s="17"/>
      <c r="D119" s="9"/>
    </row>
    <row r="120" spans="2:5" x14ac:dyDescent="0.25">
      <c r="B120" s="13"/>
      <c r="C120" s="17"/>
      <c r="D120" s="9"/>
      <c r="E120" s="4"/>
    </row>
    <row r="121" spans="2:5" x14ac:dyDescent="0.25">
      <c r="B121" s="13"/>
      <c r="C121" s="17"/>
      <c r="D121" s="9"/>
    </row>
    <row r="122" spans="2:5" x14ac:dyDescent="0.25">
      <c r="B122" s="13"/>
      <c r="C122" s="17"/>
      <c r="D122" s="9"/>
    </row>
    <row r="123" spans="2:5" x14ac:dyDescent="0.25">
      <c r="B123" s="3"/>
      <c r="C123" s="14"/>
      <c r="D123" s="9"/>
    </row>
    <row r="124" spans="2:5" x14ac:dyDescent="0.25">
      <c r="B124" s="1"/>
      <c r="C124" s="18"/>
      <c r="D124" s="9"/>
    </row>
    <row r="125" spans="2:5" x14ac:dyDescent="0.25">
      <c r="B125" s="9"/>
      <c r="C125" s="9"/>
      <c r="D125" s="9"/>
    </row>
    <row r="147" spans="1:5" x14ac:dyDescent="0.25">
      <c r="E147" s="4"/>
    </row>
    <row r="150" spans="1:5" x14ac:dyDescent="0.25">
      <c r="A150" s="9"/>
      <c r="B150" s="9"/>
      <c r="C150" s="9"/>
      <c r="D150" s="9"/>
    </row>
    <row r="151" spans="1:5" x14ac:dyDescent="0.25">
      <c r="A151" s="9"/>
      <c r="B151" s="9"/>
      <c r="C151" s="9"/>
      <c r="D151" s="9"/>
    </row>
    <row r="152" spans="1:5" ht="15.75" x14ac:dyDescent="0.25">
      <c r="A152" s="9"/>
      <c r="B152" s="10"/>
      <c r="C152" s="17"/>
      <c r="D152" s="9"/>
    </row>
    <row r="153" spans="1:5" x14ac:dyDescent="0.25">
      <c r="A153" s="9"/>
      <c r="B153" s="11"/>
      <c r="C153" s="12"/>
      <c r="D153" s="9"/>
    </row>
    <row r="154" spans="1:5" x14ac:dyDescent="0.25">
      <c r="A154" s="9"/>
      <c r="B154" s="17"/>
      <c r="C154" s="17"/>
      <c r="D154" s="9"/>
    </row>
    <row r="155" spans="1:5" x14ac:dyDescent="0.25">
      <c r="A155" s="9"/>
      <c r="B155" s="17"/>
      <c r="C155" s="17"/>
      <c r="D155" s="9"/>
    </row>
    <row r="156" spans="1:5" x14ac:dyDescent="0.25">
      <c r="A156" s="9"/>
      <c r="B156" s="17"/>
      <c r="C156" s="17"/>
      <c r="D156" s="9"/>
    </row>
    <row r="157" spans="1:5" x14ac:dyDescent="0.25">
      <c r="A157" s="9"/>
      <c r="B157" s="17"/>
      <c r="C157" s="17"/>
      <c r="D157" s="9"/>
    </row>
    <row r="158" spans="1:5" x14ac:dyDescent="0.25">
      <c r="A158" s="9"/>
      <c r="B158" s="17"/>
      <c r="C158" s="17"/>
      <c r="D158" s="9"/>
    </row>
    <row r="159" spans="1:5" x14ac:dyDescent="0.25">
      <c r="A159" s="9"/>
      <c r="B159" s="17"/>
      <c r="C159" s="17"/>
      <c r="D159" s="9"/>
    </row>
    <row r="160" spans="1:5" x14ac:dyDescent="0.25">
      <c r="A160" s="9"/>
      <c r="B160" s="17"/>
      <c r="C160" s="17"/>
      <c r="D160" s="9"/>
    </row>
    <row r="161" spans="1:4" x14ac:dyDescent="0.25">
      <c r="A161" s="9"/>
      <c r="B161" s="17"/>
      <c r="C161" s="17"/>
      <c r="D161" s="9"/>
    </row>
    <row r="162" spans="1:4" x14ac:dyDescent="0.25">
      <c r="A162" s="9"/>
      <c r="B162" s="17"/>
      <c r="C162" s="17"/>
      <c r="D162" s="9"/>
    </row>
    <row r="163" spans="1:4" x14ac:dyDescent="0.25">
      <c r="A163" s="9"/>
      <c r="B163" s="17"/>
      <c r="C163" s="17"/>
      <c r="D163" s="9"/>
    </row>
    <row r="164" spans="1:4" x14ac:dyDescent="0.25">
      <c r="A164" s="9"/>
      <c r="B164" s="17"/>
      <c r="C164" s="17"/>
      <c r="D164" s="9"/>
    </row>
    <row r="165" spans="1:4" x14ac:dyDescent="0.25">
      <c r="A165" s="9"/>
      <c r="B165" s="17"/>
      <c r="C165" s="17"/>
      <c r="D165" s="9"/>
    </row>
    <row r="166" spans="1:4" x14ac:dyDescent="0.25">
      <c r="A166" s="9"/>
      <c r="B166" s="17"/>
      <c r="C166" s="17"/>
      <c r="D166" s="9"/>
    </row>
    <row r="167" spans="1:4" x14ac:dyDescent="0.25">
      <c r="A167" s="9"/>
      <c r="B167" s="17"/>
      <c r="C167" s="17"/>
      <c r="D167" s="9"/>
    </row>
    <row r="168" spans="1:4" x14ac:dyDescent="0.25">
      <c r="A168" s="9"/>
      <c r="B168" s="17"/>
      <c r="C168" s="17"/>
      <c r="D168" s="9"/>
    </row>
    <row r="169" spans="1:4" x14ac:dyDescent="0.25">
      <c r="A169" s="9"/>
      <c r="B169" s="17"/>
      <c r="C169" s="17"/>
      <c r="D169" s="9"/>
    </row>
    <row r="170" spans="1:4" x14ac:dyDescent="0.25">
      <c r="A170" s="9"/>
      <c r="B170" s="17"/>
      <c r="C170" s="17"/>
      <c r="D170" s="9"/>
    </row>
    <row r="171" spans="1:4" x14ac:dyDescent="0.25">
      <c r="A171" s="9"/>
      <c r="B171" s="17"/>
      <c r="C171" s="17"/>
      <c r="D171" s="9"/>
    </row>
    <row r="172" spans="1:4" x14ac:dyDescent="0.25">
      <c r="A172" s="9"/>
      <c r="B172" s="3"/>
      <c r="C172" s="14"/>
      <c r="D172" s="9"/>
    </row>
    <row r="173" spans="1:4" x14ac:dyDescent="0.25">
      <c r="A173" s="9"/>
      <c r="B173" s="1"/>
      <c r="C173" s="18"/>
      <c r="D173" s="9"/>
    </row>
    <row r="174" spans="1:4" x14ac:dyDescent="0.25">
      <c r="A174" s="9"/>
      <c r="B174" s="9"/>
      <c r="C174" s="9"/>
      <c r="D174" s="9"/>
    </row>
  </sheetData>
  <pageMargins left="0.7" right="0.7" top="0.75" bottom="0.75" header="0.3" footer="0.3"/>
  <pageSetup paperSize="9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workbookViewId="0">
      <selection activeCell="E16" sqref="E16"/>
    </sheetView>
  </sheetViews>
  <sheetFormatPr baseColWidth="10" defaultRowHeight="15" x14ac:dyDescent="0.25"/>
  <cols>
    <col min="2" max="2" width="35.7109375" customWidth="1"/>
    <col min="3" max="3" width="10.7109375" customWidth="1"/>
    <col min="5" max="5" width="35.7109375" customWidth="1"/>
    <col min="6" max="6" width="10.7109375" customWidth="1"/>
  </cols>
  <sheetData>
    <row r="1" spans="1:6" x14ac:dyDescent="0.25">
      <c r="A1" s="9"/>
      <c r="B1" s="9"/>
      <c r="C1" s="9"/>
      <c r="D1" s="9"/>
      <c r="E1" s="9"/>
    </row>
    <row r="2" spans="1:6" ht="15.75" thickBot="1" x14ac:dyDescent="0.3">
      <c r="A2" s="9"/>
      <c r="B2" s="9"/>
      <c r="C2" s="9"/>
      <c r="D2" s="9"/>
      <c r="E2" s="9"/>
    </row>
    <row r="3" spans="1:6" ht="16.5" thickBot="1" x14ac:dyDescent="0.3">
      <c r="A3" s="9"/>
      <c r="B3" s="38" t="s">
        <v>36</v>
      </c>
      <c r="D3" s="9"/>
      <c r="E3" s="9"/>
    </row>
    <row r="4" spans="1:6" ht="15.75" thickBot="1" x14ac:dyDescent="0.3">
      <c r="A4" s="9"/>
      <c r="B4" s="11"/>
      <c r="C4" s="12"/>
      <c r="D4" s="9"/>
      <c r="E4" s="9"/>
    </row>
    <row r="5" spans="1:6" x14ac:dyDescent="0.25">
      <c r="A5" s="9"/>
      <c r="B5" s="20" t="s">
        <v>37</v>
      </c>
      <c r="C5" s="21">
        <v>5250000</v>
      </c>
      <c r="D5" s="9"/>
      <c r="E5" s="9"/>
    </row>
    <row r="6" spans="1:6" x14ac:dyDescent="0.25">
      <c r="A6" s="9"/>
      <c r="B6" s="26" t="s">
        <v>38</v>
      </c>
      <c r="C6" s="23">
        <v>5350000</v>
      </c>
      <c r="D6" s="19"/>
      <c r="E6" s="9"/>
    </row>
    <row r="7" spans="1:6" x14ac:dyDescent="0.25">
      <c r="A7" s="9"/>
      <c r="B7" s="26" t="s">
        <v>39</v>
      </c>
      <c r="C7" s="23">
        <v>12000000</v>
      </c>
      <c r="D7" s="9"/>
      <c r="E7" s="9"/>
    </row>
    <row r="8" spans="1:6" ht="30" x14ac:dyDescent="0.25">
      <c r="A8" s="9"/>
      <c r="B8" s="26" t="s">
        <v>40</v>
      </c>
      <c r="C8" s="23">
        <v>5000000</v>
      </c>
      <c r="D8" s="9"/>
      <c r="E8" s="9"/>
    </row>
    <row r="9" spans="1:6" x14ac:dyDescent="0.25">
      <c r="A9" s="9"/>
      <c r="B9" s="26" t="s">
        <v>41</v>
      </c>
      <c r="C9" s="23">
        <v>3000000</v>
      </c>
      <c r="D9" s="9"/>
      <c r="E9" s="9"/>
    </row>
    <row r="10" spans="1:6" x14ac:dyDescent="0.25">
      <c r="A10" s="9"/>
      <c r="B10" s="22" t="s">
        <v>17</v>
      </c>
      <c r="C10" s="29">
        <f>C11-SUM(C5:C9)</f>
        <v>500000</v>
      </c>
      <c r="D10" s="9"/>
      <c r="E10" s="5"/>
      <c r="F10" s="6"/>
    </row>
    <row r="11" spans="1:6" ht="15.75" thickBot="1" x14ac:dyDescent="0.3">
      <c r="A11" s="9"/>
      <c r="B11" s="27" t="s">
        <v>16</v>
      </c>
      <c r="C11" s="25">
        <v>31100000</v>
      </c>
      <c r="D11" s="9"/>
      <c r="E11" s="9"/>
    </row>
    <row r="12" spans="1:6" x14ac:dyDescent="0.25">
      <c r="A12" s="9"/>
      <c r="D12" s="9"/>
      <c r="E12" s="14"/>
    </row>
    <row r="13" spans="1:6" x14ac:dyDescent="0.25">
      <c r="A13" s="9"/>
      <c r="B13" s="9"/>
      <c r="C13" s="9"/>
      <c r="D13" s="9"/>
      <c r="E13" s="9"/>
    </row>
    <row r="14" spans="1:6" x14ac:dyDescent="0.25">
      <c r="A14" s="9"/>
      <c r="B14" s="9"/>
      <c r="C14" s="9"/>
      <c r="D14" s="9"/>
      <c r="E14" s="9"/>
    </row>
    <row r="15" spans="1:6" ht="15.75" x14ac:dyDescent="0.25">
      <c r="A15" s="9"/>
      <c r="B15" s="10"/>
      <c r="C15" s="9"/>
      <c r="D15" s="9"/>
      <c r="E15" s="9"/>
    </row>
    <row r="16" spans="1:6" x14ac:dyDescent="0.25">
      <c r="A16" s="9"/>
      <c r="B16" s="11"/>
      <c r="C16" s="12"/>
      <c r="D16" s="9"/>
      <c r="E16" s="9"/>
    </row>
    <row r="17" spans="1:6" x14ac:dyDescent="0.25">
      <c r="A17" s="9"/>
      <c r="B17" s="13"/>
      <c r="C17" s="6"/>
      <c r="D17" s="9"/>
      <c r="E17" s="14"/>
    </row>
    <row r="18" spans="1:6" x14ac:dyDescent="0.25">
      <c r="A18" s="9"/>
      <c r="B18" s="13"/>
      <c r="C18" s="6"/>
      <c r="D18" s="9"/>
      <c r="E18" s="9"/>
    </row>
    <row r="19" spans="1:6" x14ac:dyDescent="0.25">
      <c r="A19" s="9"/>
      <c r="B19" s="13"/>
      <c r="C19" s="6"/>
      <c r="D19" s="9"/>
      <c r="E19" s="9"/>
    </row>
    <row r="20" spans="1:6" x14ac:dyDescent="0.25">
      <c r="A20" s="9"/>
      <c r="B20" s="3"/>
      <c r="C20" s="6"/>
      <c r="D20" s="9"/>
      <c r="E20" s="14"/>
    </row>
    <row r="21" spans="1:6" x14ac:dyDescent="0.25">
      <c r="A21" s="9"/>
      <c r="B21" s="1"/>
      <c r="C21" s="6"/>
      <c r="D21" s="9"/>
      <c r="E21" s="9"/>
    </row>
    <row r="22" spans="1:6" x14ac:dyDescent="0.25">
      <c r="A22" s="9"/>
      <c r="B22" s="3"/>
      <c r="C22" s="1"/>
      <c r="D22" s="9"/>
      <c r="E22" s="9"/>
    </row>
    <row r="23" spans="1:6" x14ac:dyDescent="0.25">
      <c r="A23" s="9"/>
      <c r="B23" s="9"/>
      <c r="C23" s="9"/>
      <c r="D23" s="9"/>
      <c r="E23" s="9"/>
    </row>
    <row r="24" spans="1:6" x14ac:dyDescent="0.25">
      <c r="A24" s="9"/>
      <c r="B24" s="9"/>
      <c r="C24" s="9"/>
      <c r="D24" s="9"/>
      <c r="E24" s="9"/>
    </row>
    <row r="25" spans="1:6" ht="15.75" x14ac:dyDescent="0.25">
      <c r="A25" s="9"/>
      <c r="B25" s="10"/>
      <c r="C25" s="9"/>
      <c r="D25" s="9"/>
      <c r="E25" s="9"/>
    </row>
    <row r="26" spans="1:6" x14ac:dyDescent="0.25">
      <c r="A26" s="9"/>
      <c r="B26" s="11"/>
      <c r="C26" s="12"/>
      <c r="D26" s="9"/>
      <c r="E26" s="9"/>
    </row>
    <row r="27" spans="1:6" x14ac:dyDescent="0.25">
      <c r="A27" s="9"/>
      <c r="B27" s="13"/>
      <c r="C27" s="6"/>
      <c r="D27" s="14"/>
      <c r="E27" s="14"/>
      <c r="F27" s="4"/>
    </row>
    <row r="28" spans="1:6" x14ac:dyDescent="0.25">
      <c r="A28" s="9"/>
      <c r="B28" s="13"/>
      <c r="C28" s="6"/>
      <c r="D28" s="9"/>
      <c r="E28" s="9"/>
    </row>
    <row r="29" spans="1:6" x14ac:dyDescent="0.25">
      <c r="A29" s="9"/>
      <c r="B29" s="13"/>
      <c r="C29" s="6"/>
      <c r="D29" s="9"/>
      <c r="E29" s="9"/>
    </row>
    <row r="30" spans="1:6" x14ac:dyDescent="0.25">
      <c r="A30" s="9"/>
      <c r="B30" s="13"/>
      <c r="C30" s="6"/>
      <c r="D30" s="9"/>
      <c r="E30" s="9"/>
    </row>
    <row r="31" spans="1:6" x14ac:dyDescent="0.25">
      <c r="A31" s="9"/>
      <c r="B31" s="13"/>
      <c r="C31" s="6"/>
      <c r="D31" s="9"/>
      <c r="E31" s="14"/>
    </row>
    <row r="32" spans="1:6" x14ac:dyDescent="0.25">
      <c r="A32" s="9"/>
      <c r="B32" s="3"/>
      <c r="C32" s="14"/>
      <c r="D32" s="9"/>
      <c r="E32" s="14"/>
    </row>
    <row r="33" spans="1:5" x14ac:dyDescent="0.25">
      <c r="A33" s="9"/>
      <c r="B33" s="1"/>
      <c r="C33" s="6"/>
      <c r="D33" s="9"/>
      <c r="E33" s="9"/>
    </row>
    <row r="34" spans="1:5" x14ac:dyDescent="0.25">
      <c r="A34" s="9"/>
      <c r="B34" s="9"/>
      <c r="C34" s="9"/>
      <c r="D34" s="9"/>
      <c r="E34" s="9"/>
    </row>
    <row r="35" spans="1:5" x14ac:dyDescent="0.25">
      <c r="A35" s="9"/>
      <c r="B35" s="9"/>
      <c r="C35" s="9"/>
      <c r="D35" s="9"/>
      <c r="E35" s="9"/>
    </row>
    <row r="36" spans="1:5" x14ac:dyDescent="0.25">
      <c r="A36" s="9"/>
      <c r="B36" s="9"/>
      <c r="C36" s="9"/>
      <c r="D36" s="9"/>
      <c r="E36" s="9"/>
    </row>
    <row r="37" spans="1:5" ht="15.75" x14ac:dyDescent="0.25">
      <c r="A37" s="9"/>
      <c r="B37" s="10"/>
      <c r="C37" s="9"/>
      <c r="D37" s="9"/>
      <c r="E37" s="9"/>
    </row>
    <row r="38" spans="1:5" x14ac:dyDescent="0.25">
      <c r="A38" s="9"/>
      <c r="B38" s="11"/>
      <c r="C38" s="12"/>
      <c r="D38" s="9"/>
      <c r="E38" s="9"/>
    </row>
    <row r="39" spans="1:5" x14ac:dyDescent="0.25">
      <c r="A39" s="9"/>
      <c r="B39" s="13"/>
      <c r="C39" s="6"/>
      <c r="D39" s="9"/>
      <c r="E39" s="9"/>
    </row>
    <row r="40" spans="1:5" x14ac:dyDescent="0.25">
      <c r="A40" s="9"/>
      <c r="B40" s="13"/>
      <c r="C40" s="6"/>
      <c r="D40" s="9"/>
      <c r="E40" s="9"/>
    </row>
    <row r="41" spans="1:5" x14ac:dyDescent="0.25">
      <c r="A41" s="9"/>
      <c r="B41" s="13"/>
      <c r="C41" s="6"/>
      <c r="D41" s="9"/>
      <c r="E41" s="9"/>
    </row>
    <row r="42" spans="1:5" x14ac:dyDescent="0.25">
      <c r="A42" s="9"/>
      <c r="B42" s="13"/>
      <c r="C42" s="6"/>
      <c r="D42" s="9"/>
      <c r="E42" s="9"/>
    </row>
    <row r="43" spans="1:5" x14ac:dyDescent="0.25">
      <c r="A43" s="9"/>
      <c r="B43" s="13"/>
      <c r="C43" s="6"/>
      <c r="D43" s="9"/>
      <c r="E43" s="9"/>
    </row>
    <row r="44" spans="1:5" x14ac:dyDescent="0.25">
      <c r="A44" s="9"/>
      <c r="B44" s="15"/>
      <c r="C44" s="16"/>
      <c r="D44" s="9"/>
      <c r="E44" s="9"/>
    </row>
    <row r="45" spans="1:5" x14ac:dyDescent="0.25">
      <c r="A45" s="9"/>
      <c r="B45" s="15"/>
      <c r="C45" s="16"/>
      <c r="D45" s="9"/>
      <c r="E45" s="9"/>
    </row>
    <row r="46" spans="1:5" x14ac:dyDescent="0.25">
      <c r="A46" s="9"/>
      <c r="B46" s="15"/>
      <c r="C46" s="16"/>
      <c r="D46" s="9"/>
      <c r="E46" s="9"/>
    </row>
    <row r="47" spans="1:5" x14ac:dyDescent="0.25">
      <c r="A47" s="9"/>
      <c r="B47" s="15"/>
      <c r="C47" s="16"/>
      <c r="D47" s="9"/>
      <c r="E47" s="9"/>
    </row>
    <row r="48" spans="1:5" x14ac:dyDescent="0.25">
      <c r="A48" s="9"/>
      <c r="B48" s="15"/>
      <c r="C48" s="16"/>
      <c r="D48" s="9"/>
      <c r="E48" s="9"/>
    </row>
    <row r="49" spans="1:5" x14ac:dyDescent="0.25">
      <c r="A49" s="9"/>
      <c r="B49" s="15"/>
      <c r="C49" s="16"/>
      <c r="D49" s="9"/>
      <c r="E49" s="9"/>
    </row>
    <row r="50" spans="1:5" x14ac:dyDescent="0.25">
      <c r="A50" s="9"/>
      <c r="B50" s="15"/>
      <c r="C50" s="16"/>
      <c r="D50" s="9"/>
      <c r="E50" s="9"/>
    </row>
    <row r="51" spans="1:5" x14ac:dyDescent="0.25">
      <c r="A51" s="9"/>
      <c r="B51" s="15"/>
      <c r="C51" s="16"/>
      <c r="D51" s="9"/>
      <c r="E51" s="9"/>
    </row>
    <row r="52" spans="1:5" x14ac:dyDescent="0.25">
      <c r="A52" s="9"/>
      <c r="B52" s="15"/>
      <c r="C52" s="16"/>
      <c r="D52" s="9"/>
      <c r="E52" s="9"/>
    </row>
    <row r="53" spans="1:5" x14ac:dyDescent="0.25">
      <c r="A53" s="9"/>
      <c r="B53" s="15"/>
      <c r="C53" s="16"/>
      <c r="D53" s="9"/>
      <c r="E53" s="9"/>
    </row>
    <row r="54" spans="1:5" x14ac:dyDescent="0.25">
      <c r="A54" s="9"/>
      <c r="B54" s="15"/>
      <c r="C54" s="16"/>
      <c r="D54" s="9"/>
      <c r="E54" s="9"/>
    </row>
    <row r="55" spans="1:5" x14ac:dyDescent="0.25">
      <c r="A55" s="9"/>
      <c r="B55" s="15"/>
      <c r="C55" s="16"/>
      <c r="D55" s="9"/>
      <c r="E55" s="9"/>
    </row>
    <row r="56" spans="1:5" x14ac:dyDescent="0.25">
      <c r="A56" s="9"/>
      <c r="B56" s="15"/>
      <c r="C56" s="16"/>
      <c r="D56" s="9"/>
      <c r="E56" s="9"/>
    </row>
    <row r="57" spans="1:5" x14ac:dyDescent="0.25">
      <c r="A57" s="9"/>
      <c r="B57" s="15"/>
      <c r="C57" s="16"/>
      <c r="D57" s="9"/>
      <c r="E57" s="9"/>
    </row>
    <row r="58" spans="1:5" x14ac:dyDescent="0.25">
      <c r="A58" s="9"/>
      <c r="B58" s="15"/>
      <c r="C58" s="16"/>
      <c r="D58" s="9"/>
      <c r="E58" s="9"/>
    </row>
    <row r="59" spans="1:5" x14ac:dyDescent="0.25">
      <c r="A59" s="9"/>
      <c r="B59" s="15"/>
      <c r="C59" s="16"/>
      <c r="D59" s="9"/>
      <c r="E59" s="9"/>
    </row>
    <row r="60" spans="1:5" x14ac:dyDescent="0.25">
      <c r="A60" s="9"/>
      <c r="B60" s="3"/>
      <c r="C60" s="14"/>
      <c r="D60" s="9"/>
      <c r="E60" s="14"/>
    </row>
    <row r="61" spans="1:5" x14ac:dyDescent="0.25">
      <c r="A61" s="9"/>
      <c r="B61" s="1"/>
      <c r="C61" s="16"/>
      <c r="D61" s="9"/>
      <c r="E61" s="9"/>
    </row>
    <row r="62" spans="1:5" x14ac:dyDescent="0.25">
      <c r="A62" s="9"/>
      <c r="B62" s="9"/>
      <c r="C62" s="9"/>
      <c r="D62" s="9"/>
      <c r="E62" s="9"/>
    </row>
    <row r="63" spans="1:5" x14ac:dyDescent="0.25">
      <c r="A63" s="9"/>
      <c r="B63" s="9"/>
      <c r="C63" s="9"/>
      <c r="D63" s="9"/>
      <c r="E63" s="9"/>
    </row>
    <row r="64" spans="1:5" x14ac:dyDescent="0.25">
      <c r="A64" s="9"/>
      <c r="B64" s="9"/>
      <c r="C64" s="9"/>
      <c r="D64" s="9"/>
      <c r="E64" s="9"/>
    </row>
    <row r="65" spans="1:6" ht="15.75" x14ac:dyDescent="0.25">
      <c r="A65" s="9"/>
      <c r="B65" s="10"/>
      <c r="C65" s="9"/>
      <c r="D65" s="9"/>
      <c r="E65" s="9"/>
    </row>
    <row r="66" spans="1:6" x14ac:dyDescent="0.25">
      <c r="A66" s="9"/>
      <c r="B66" s="11"/>
      <c r="C66" s="12"/>
      <c r="D66" s="9"/>
      <c r="E66" s="9"/>
    </row>
    <row r="67" spans="1:6" x14ac:dyDescent="0.25">
      <c r="A67" s="9"/>
      <c r="B67" s="15"/>
      <c r="C67" s="17"/>
      <c r="D67" s="9"/>
      <c r="E67" s="9"/>
    </row>
    <row r="68" spans="1:6" x14ac:dyDescent="0.25">
      <c r="A68" s="9"/>
      <c r="B68" s="15"/>
      <c r="C68" s="17"/>
      <c r="D68" s="9"/>
      <c r="E68" s="9"/>
    </row>
    <row r="69" spans="1:6" x14ac:dyDescent="0.25">
      <c r="A69" s="9"/>
      <c r="B69" s="15"/>
      <c r="C69" s="17"/>
      <c r="D69" s="9"/>
      <c r="E69" s="9"/>
    </row>
    <row r="70" spans="1:6" x14ac:dyDescent="0.25">
      <c r="A70" s="9"/>
      <c r="B70" s="15"/>
      <c r="C70" s="17"/>
      <c r="D70" s="9"/>
      <c r="E70" s="9"/>
    </row>
    <row r="71" spans="1:6" x14ac:dyDescent="0.25">
      <c r="A71" s="9"/>
      <c r="B71" s="15"/>
      <c r="C71" s="17"/>
      <c r="D71" s="9"/>
      <c r="E71" s="9"/>
    </row>
    <row r="72" spans="1:6" x14ac:dyDescent="0.25">
      <c r="A72" s="9"/>
      <c r="B72" s="15"/>
      <c r="C72" s="17"/>
      <c r="D72" s="9"/>
      <c r="E72" s="9"/>
    </row>
    <row r="73" spans="1:6" x14ac:dyDescent="0.25">
      <c r="A73" s="9"/>
      <c r="B73" s="15"/>
      <c r="C73" s="17"/>
      <c r="D73" s="9"/>
      <c r="E73" s="9"/>
    </row>
    <row r="74" spans="1:6" x14ac:dyDescent="0.25">
      <c r="A74" s="9"/>
      <c r="B74" s="15"/>
      <c r="C74" s="17"/>
      <c r="D74" s="9"/>
      <c r="E74" s="9"/>
    </row>
    <row r="75" spans="1:6" x14ac:dyDescent="0.25">
      <c r="A75" s="9"/>
      <c r="B75" s="3"/>
      <c r="C75" s="14"/>
      <c r="D75" s="9"/>
      <c r="E75" s="14"/>
    </row>
    <row r="76" spans="1:6" x14ac:dyDescent="0.25">
      <c r="A76" s="9"/>
      <c r="B76" s="1"/>
      <c r="C76" s="18"/>
      <c r="D76" s="9"/>
      <c r="E76" s="9"/>
    </row>
    <row r="77" spans="1:6" x14ac:dyDescent="0.25">
      <c r="A77" s="9"/>
      <c r="B77" s="9"/>
      <c r="C77" s="9"/>
      <c r="D77" s="9"/>
      <c r="E77" s="9"/>
    </row>
    <row r="78" spans="1:6" x14ac:dyDescent="0.25">
      <c r="A78" s="9"/>
      <c r="B78" s="9"/>
      <c r="C78" s="9"/>
      <c r="D78" s="9"/>
      <c r="E78" s="13"/>
      <c r="F78" s="8"/>
    </row>
    <row r="79" spans="1:6" x14ac:dyDescent="0.25">
      <c r="E79" s="7"/>
      <c r="F79" s="8"/>
    </row>
    <row r="80" spans="1:6" x14ac:dyDescent="0.25">
      <c r="E80" s="7"/>
      <c r="F80" s="8"/>
    </row>
    <row r="81" spans="1:6" x14ac:dyDescent="0.25">
      <c r="E81" s="7"/>
      <c r="F81" s="8"/>
    </row>
    <row r="82" spans="1:6" x14ac:dyDescent="0.25">
      <c r="E82" s="7"/>
      <c r="F82" s="8"/>
    </row>
    <row r="83" spans="1:6" x14ac:dyDescent="0.25">
      <c r="E83" s="7"/>
      <c r="F83" s="8"/>
    </row>
    <row r="84" spans="1:6" x14ac:dyDescent="0.25">
      <c r="E84" s="7"/>
      <c r="F84" s="8"/>
    </row>
    <row r="85" spans="1:6" x14ac:dyDescent="0.25">
      <c r="E85" s="7"/>
      <c r="F85" s="8"/>
    </row>
    <row r="86" spans="1:6" x14ac:dyDescent="0.25">
      <c r="E86" s="7"/>
      <c r="F86" s="8"/>
    </row>
    <row r="87" spans="1:6" x14ac:dyDescent="0.25">
      <c r="E87" s="7"/>
      <c r="F87" s="8"/>
    </row>
    <row r="91" spans="1:6" x14ac:dyDescent="0.25">
      <c r="A91" s="9"/>
      <c r="B91" s="9"/>
      <c r="C91" s="9"/>
      <c r="D91" s="9"/>
      <c r="E91" s="14"/>
    </row>
    <row r="92" spans="1:6" x14ac:dyDescent="0.25">
      <c r="A92" s="9"/>
      <c r="B92" s="9"/>
      <c r="C92" s="9"/>
      <c r="D92" s="9"/>
      <c r="E92" s="9"/>
    </row>
    <row r="93" spans="1:6" ht="15.75" x14ac:dyDescent="0.25">
      <c r="A93" s="9"/>
      <c r="B93" s="10"/>
      <c r="C93" s="9"/>
      <c r="D93" s="9"/>
      <c r="E93" s="9"/>
    </row>
    <row r="94" spans="1:6" x14ac:dyDescent="0.25">
      <c r="A94" s="9"/>
      <c r="B94" s="11"/>
      <c r="C94" s="12"/>
      <c r="D94" s="9"/>
      <c r="E94" s="9"/>
    </row>
    <row r="95" spans="1:6" x14ac:dyDescent="0.25">
      <c r="A95" s="9"/>
      <c r="B95" s="13"/>
      <c r="C95" s="17"/>
      <c r="D95" s="9"/>
      <c r="E95" s="9"/>
    </row>
    <row r="96" spans="1:6" x14ac:dyDescent="0.25">
      <c r="A96" s="9"/>
      <c r="B96" s="13"/>
      <c r="C96" s="17"/>
      <c r="D96" s="9"/>
      <c r="E96" s="9"/>
    </row>
    <row r="97" spans="1:5" x14ac:dyDescent="0.25">
      <c r="A97" s="9"/>
      <c r="B97" s="13"/>
      <c r="C97" s="17"/>
      <c r="D97" s="9"/>
      <c r="E97" s="9"/>
    </row>
    <row r="98" spans="1:5" x14ac:dyDescent="0.25">
      <c r="A98" s="9"/>
      <c r="B98" s="13"/>
      <c r="C98" s="17"/>
      <c r="D98" s="9"/>
      <c r="E98" s="9"/>
    </row>
    <row r="99" spans="1:5" x14ac:dyDescent="0.25">
      <c r="A99" s="9"/>
      <c r="B99" s="13"/>
      <c r="C99" s="17"/>
      <c r="D99" s="9"/>
      <c r="E99" s="9"/>
    </row>
    <row r="100" spans="1:5" x14ac:dyDescent="0.25">
      <c r="A100" s="9"/>
      <c r="B100" s="13"/>
      <c r="C100" s="17"/>
      <c r="D100" s="9"/>
      <c r="E100" s="9"/>
    </row>
    <row r="101" spans="1:5" x14ac:dyDescent="0.25">
      <c r="A101" s="9"/>
      <c r="B101" s="13"/>
      <c r="C101" s="17"/>
      <c r="D101" s="9"/>
      <c r="E101" s="9"/>
    </row>
    <row r="102" spans="1:5" x14ac:dyDescent="0.25">
      <c r="A102" s="9"/>
      <c r="B102" s="13"/>
      <c r="C102" s="17"/>
      <c r="D102" s="9"/>
      <c r="E102" s="9"/>
    </row>
    <row r="103" spans="1:5" x14ac:dyDescent="0.25">
      <c r="A103" s="9"/>
      <c r="B103" s="13"/>
      <c r="C103" s="17"/>
      <c r="D103" s="9"/>
      <c r="E103" s="9"/>
    </row>
    <row r="104" spans="1:5" x14ac:dyDescent="0.25">
      <c r="A104" s="9"/>
      <c r="B104" s="13"/>
      <c r="C104" s="17"/>
      <c r="D104" s="9"/>
      <c r="E104" s="9"/>
    </row>
    <row r="105" spans="1:5" x14ac:dyDescent="0.25">
      <c r="A105" s="9"/>
      <c r="B105" s="13"/>
      <c r="C105" s="17"/>
      <c r="D105" s="9"/>
      <c r="E105" s="9"/>
    </row>
    <row r="106" spans="1:5" x14ac:dyDescent="0.25">
      <c r="A106" s="9"/>
      <c r="B106" s="13"/>
      <c r="C106" s="17"/>
      <c r="D106" s="9"/>
      <c r="E106" s="9"/>
    </row>
    <row r="107" spans="1:5" x14ac:dyDescent="0.25">
      <c r="A107" s="9"/>
      <c r="B107" s="13"/>
      <c r="C107" s="17"/>
      <c r="D107" s="9"/>
      <c r="E107" s="9"/>
    </row>
    <row r="108" spans="1:5" x14ac:dyDescent="0.25">
      <c r="A108" s="9"/>
      <c r="B108" s="3"/>
      <c r="C108" s="14"/>
      <c r="D108" s="9"/>
      <c r="E108" s="9"/>
    </row>
    <row r="109" spans="1:5" x14ac:dyDescent="0.25">
      <c r="A109" s="9"/>
      <c r="B109" s="1"/>
      <c r="C109" s="18"/>
      <c r="D109" s="9"/>
      <c r="E109" s="9"/>
    </row>
    <row r="110" spans="1:5" x14ac:dyDescent="0.25">
      <c r="A110" s="9"/>
      <c r="B110" s="9"/>
      <c r="C110" s="9"/>
      <c r="D110" s="9"/>
      <c r="E110" s="9"/>
    </row>
    <row r="111" spans="1:5" x14ac:dyDescent="0.25">
      <c r="A111" s="9"/>
      <c r="B111" s="9"/>
      <c r="C111" s="9"/>
      <c r="D111" s="9"/>
      <c r="E111" s="9"/>
    </row>
    <row r="112" spans="1:5" x14ac:dyDescent="0.25">
      <c r="A112" s="9"/>
      <c r="B112" s="9"/>
      <c r="C112" s="9"/>
      <c r="D112" s="9"/>
      <c r="E112" s="9"/>
    </row>
    <row r="113" spans="1:5" ht="15.75" x14ac:dyDescent="0.25">
      <c r="A113" s="9"/>
      <c r="B113" s="10"/>
      <c r="C113" s="17"/>
      <c r="D113" s="9"/>
      <c r="E113" s="9"/>
    </row>
    <row r="114" spans="1:5" x14ac:dyDescent="0.25">
      <c r="A114" s="9"/>
      <c r="B114" s="11"/>
      <c r="C114" s="12"/>
      <c r="D114" s="9"/>
      <c r="E114" s="9"/>
    </row>
    <row r="115" spans="1:5" x14ac:dyDescent="0.25">
      <c r="A115" s="9"/>
      <c r="B115" s="13"/>
      <c r="C115" s="17"/>
      <c r="D115" s="9"/>
      <c r="E115" s="9"/>
    </row>
    <row r="116" spans="1:5" x14ac:dyDescent="0.25">
      <c r="A116" s="9"/>
      <c r="B116" s="13"/>
      <c r="C116" s="17"/>
      <c r="D116" s="9"/>
      <c r="E116" s="9"/>
    </row>
    <row r="117" spans="1:5" x14ac:dyDescent="0.25">
      <c r="A117" s="9"/>
      <c r="B117" s="13"/>
      <c r="C117" s="17"/>
      <c r="D117" s="9"/>
      <c r="E117" s="9"/>
    </row>
    <row r="118" spans="1:5" x14ac:dyDescent="0.25">
      <c r="A118" s="9"/>
      <c r="B118" s="13"/>
      <c r="C118" s="17"/>
      <c r="D118" s="9"/>
      <c r="E118" s="9"/>
    </row>
    <row r="119" spans="1:5" x14ac:dyDescent="0.25">
      <c r="A119" s="9"/>
      <c r="B119" s="13"/>
      <c r="C119" s="17"/>
      <c r="D119" s="9"/>
      <c r="E119" s="9"/>
    </row>
    <row r="120" spans="1:5" x14ac:dyDescent="0.25">
      <c r="A120" s="9"/>
      <c r="B120" s="13"/>
      <c r="C120" s="17"/>
      <c r="D120" s="9"/>
      <c r="E120" s="14"/>
    </row>
    <row r="121" spans="1:5" x14ac:dyDescent="0.25">
      <c r="A121" s="9"/>
      <c r="B121" s="13"/>
      <c r="C121" s="17"/>
      <c r="D121" s="9"/>
      <c r="E121" s="9"/>
    </row>
    <row r="122" spans="1:5" x14ac:dyDescent="0.25">
      <c r="A122" s="9"/>
      <c r="B122" s="13"/>
      <c r="C122" s="17"/>
      <c r="D122" s="9"/>
      <c r="E122" s="9"/>
    </row>
    <row r="123" spans="1:5" x14ac:dyDescent="0.25">
      <c r="A123" s="9"/>
      <c r="B123" s="3"/>
      <c r="C123" s="14"/>
      <c r="D123" s="9"/>
      <c r="E123" s="9"/>
    </row>
    <row r="124" spans="1:5" x14ac:dyDescent="0.25">
      <c r="A124" s="9"/>
      <c r="B124" s="1"/>
      <c r="C124" s="18"/>
      <c r="D124" s="9"/>
      <c r="E124" s="9"/>
    </row>
    <row r="125" spans="1:5" x14ac:dyDescent="0.25">
      <c r="A125" s="9"/>
      <c r="B125" s="9"/>
      <c r="C125" s="9"/>
      <c r="D125" s="9"/>
      <c r="E125" s="9"/>
    </row>
    <row r="126" spans="1:5" x14ac:dyDescent="0.25">
      <c r="A126" s="9"/>
      <c r="B126" s="9"/>
      <c r="C126" s="9"/>
      <c r="D126" s="9"/>
      <c r="E126" s="9"/>
    </row>
    <row r="127" spans="1:5" x14ac:dyDescent="0.25">
      <c r="A127" s="9"/>
      <c r="B127" s="9"/>
      <c r="C127" s="9"/>
      <c r="D127" s="9"/>
      <c r="E127" s="9"/>
    </row>
    <row r="128" spans="1:5" ht="15.75" x14ac:dyDescent="0.25">
      <c r="A128" s="9"/>
      <c r="B128" s="10"/>
      <c r="C128" s="17"/>
      <c r="D128" s="9"/>
      <c r="E128" s="9"/>
    </row>
    <row r="129" spans="1:5" x14ac:dyDescent="0.25">
      <c r="A129" s="9"/>
      <c r="B129" s="11"/>
      <c r="C129" s="12"/>
      <c r="D129" s="9"/>
      <c r="E129" s="9"/>
    </row>
    <row r="130" spans="1:5" x14ac:dyDescent="0.25">
      <c r="A130" s="9"/>
      <c r="B130" s="17"/>
      <c r="C130" s="17"/>
      <c r="D130" s="9"/>
      <c r="E130" s="9"/>
    </row>
    <row r="131" spans="1:5" x14ac:dyDescent="0.25">
      <c r="A131" s="9"/>
      <c r="B131" s="17"/>
      <c r="C131" s="17"/>
      <c r="D131" s="9"/>
      <c r="E131" s="9"/>
    </row>
    <row r="132" spans="1:5" x14ac:dyDescent="0.25">
      <c r="A132" s="9"/>
      <c r="B132" s="17"/>
      <c r="C132" s="17"/>
      <c r="D132" s="9"/>
      <c r="E132" s="9"/>
    </row>
    <row r="133" spans="1:5" x14ac:dyDescent="0.25">
      <c r="A133" s="9"/>
      <c r="B133" s="17"/>
      <c r="C133" s="17"/>
      <c r="D133" s="9"/>
      <c r="E133" s="9"/>
    </row>
    <row r="134" spans="1:5" x14ac:dyDescent="0.25">
      <c r="A134" s="9"/>
      <c r="B134" s="17"/>
      <c r="C134" s="17"/>
      <c r="D134" s="9"/>
      <c r="E134" s="9"/>
    </row>
    <row r="135" spans="1:5" x14ac:dyDescent="0.25">
      <c r="A135" s="9"/>
      <c r="B135" s="17"/>
      <c r="C135" s="17"/>
      <c r="D135" s="9"/>
      <c r="E135" s="9"/>
    </row>
    <row r="136" spans="1:5" x14ac:dyDescent="0.25">
      <c r="A136" s="9"/>
      <c r="B136" s="17"/>
      <c r="C136" s="17"/>
      <c r="D136" s="9"/>
      <c r="E136" s="9"/>
    </row>
    <row r="137" spans="1:5" x14ac:dyDescent="0.25">
      <c r="A137" s="9"/>
      <c r="B137" s="17"/>
      <c r="C137" s="17"/>
      <c r="D137" s="9"/>
      <c r="E137" s="9"/>
    </row>
    <row r="138" spans="1:5" x14ac:dyDescent="0.25">
      <c r="A138" s="9"/>
      <c r="B138" s="17"/>
      <c r="C138" s="17"/>
      <c r="D138" s="9"/>
      <c r="E138" s="9"/>
    </row>
    <row r="139" spans="1:5" x14ac:dyDescent="0.25">
      <c r="A139" s="9"/>
      <c r="B139" s="17"/>
      <c r="C139" s="17"/>
      <c r="D139" s="9"/>
      <c r="E139" s="9"/>
    </row>
    <row r="140" spans="1:5" x14ac:dyDescent="0.25">
      <c r="A140" s="9"/>
      <c r="B140" s="17"/>
      <c r="C140" s="17"/>
      <c r="D140" s="9"/>
      <c r="E140" s="9"/>
    </row>
    <row r="141" spans="1:5" x14ac:dyDescent="0.25">
      <c r="A141" s="9"/>
      <c r="B141" s="17"/>
      <c r="C141" s="17"/>
      <c r="D141" s="9"/>
      <c r="E141" s="9"/>
    </row>
    <row r="142" spans="1:5" x14ac:dyDescent="0.25">
      <c r="A142" s="9"/>
      <c r="B142" s="17"/>
      <c r="C142" s="17"/>
      <c r="D142" s="9"/>
      <c r="E142" s="9"/>
    </row>
    <row r="143" spans="1:5" x14ac:dyDescent="0.25">
      <c r="A143" s="9"/>
      <c r="B143" s="17"/>
      <c r="C143" s="17"/>
      <c r="D143" s="9"/>
      <c r="E143" s="9"/>
    </row>
    <row r="144" spans="1:5" x14ac:dyDescent="0.25">
      <c r="A144" s="9"/>
      <c r="B144" s="17"/>
      <c r="C144" s="17"/>
      <c r="D144" s="9"/>
      <c r="E144" s="9"/>
    </row>
    <row r="145" spans="1:5" x14ac:dyDescent="0.25">
      <c r="A145" s="9"/>
      <c r="B145" s="17"/>
      <c r="C145" s="17"/>
      <c r="D145" s="9"/>
      <c r="E145" s="9"/>
    </row>
    <row r="146" spans="1:5" x14ac:dyDescent="0.25">
      <c r="A146" s="9"/>
      <c r="B146" s="17"/>
      <c r="C146" s="17"/>
      <c r="D146" s="9"/>
      <c r="E146" s="9"/>
    </row>
    <row r="147" spans="1:5" x14ac:dyDescent="0.25">
      <c r="A147" s="9"/>
      <c r="B147" s="3"/>
      <c r="C147" s="14"/>
      <c r="D147" s="9"/>
      <c r="E147" s="14"/>
    </row>
    <row r="148" spans="1:5" x14ac:dyDescent="0.25">
      <c r="A148" s="9"/>
      <c r="B148" s="1"/>
      <c r="C148" s="18"/>
      <c r="D148" s="9"/>
      <c r="E148" s="9"/>
    </row>
    <row r="149" spans="1:5" x14ac:dyDescent="0.25">
      <c r="A149" s="9"/>
      <c r="B149" s="9"/>
      <c r="C149" s="9"/>
      <c r="D149" s="9"/>
      <c r="E149" s="9"/>
    </row>
    <row r="150" spans="1:5" x14ac:dyDescent="0.25">
      <c r="A150" s="9"/>
      <c r="B150" s="9"/>
      <c r="C150" s="9"/>
      <c r="D150" s="9"/>
      <c r="E150" s="9"/>
    </row>
    <row r="151" spans="1:5" x14ac:dyDescent="0.25">
      <c r="A151" s="9"/>
      <c r="B151" s="9"/>
      <c r="C151" s="9"/>
      <c r="D151" s="9"/>
      <c r="E151" s="9"/>
    </row>
    <row r="152" spans="1:5" ht="15.75" x14ac:dyDescent="0.25">
      <c r="A152" s="9"/>
      <c r="B152" s="10"/>
      <c r="C152" s="17"/>
      <c r="D152" s="9"/>
      <c r="E152" s="9"/>
    </row>
    <row r="153" spans="1:5" x14ac:dyDescent="0.25">
      <c r="A153" s="9"/>
      <c r="B153" s="11"/>
      <c r="C153" s="12"/>
      <c r="D153" s="9"/>
      <c r="E153" s="9"/>
    </row>
    <row r="154" spans="1:5" x14ac:dyDescent="0.25">
      <c r="A154" s="9"/>
      <c r="B154" s="17"/>
      <c r="C154" s="17"/>
      <c r="D154" s="9"/>
      <c r="E154" s="9"/>
    </row>
    <row r="155" spans="1:5" x14ac:dyDescent="0.25">
      <c r="A155" s="9"/>
      <c r="B155" s="17"/>
      <c r="C155" s="17"/>
      <c r="D155" s="9"/>
      <c r="E155" s="9"/>
    </row>
    <row r="156" spans="1:5" x14ac:dyDescent="0.25">
      <c r="A156" s="9"/>
      <c r="B156" s="17"/>
      <c r="C156" s="17"/>
      <c r="D156" s="9"/>
      <c r="E156" s="9"/>
    </row>
    <row r="157" spans="1:5" x14ac:dyDescent="0.25">
      <c r="A157" s="9"/>
      <c r="B157" s="17"/>
      <c r="C157" s="17"/>
      <c r="D157" s="9"/>
      <c r="E157" s="9"/>
    </row>
    <row r="158" spans="1:5" x14ac:dyDescent="0.25">
      <c r="A158" s="9"/>
      <c r="B158" s="17"/>
      <c r="C158" s="17"/>
      <c r="D158" s="9"/>
      <c r="E158" s="9"/>
    </row>
    <row r="159" spans="1:5" x14ac:dyDescent="0.25">
      <c r="A159" s="9"/>
      <c r="B159" s="17"/>
      <c r="C159" s="17"/>
      <c r="D159" s="9"/>
      <c r="E159" s="9"/>
    </row>
    <row r="160" spans="1:5" x14ac:dyDescent="0.25">
      <c r="A160" s="9"/>
      <c r="B160" s="17"/>
      <c r="C160" s="17"/>
      <c r="D160" s="9"/>
      <c r="E160" s="9"/>
    </row>
    <row r="161" spans="1:5" x14ac:dyDescent="0.25">
      <c r="A161" s="9"/>
      <c r="B161" s="17"/>
      <c r="C161" s="17"/>
      <c r="D161" s="9"/>
      <c r="E161" s="9"/>
    </row>
    <row r="162" spans="1:5" x14ac:dyDescent="0.25">
      <c r="A162" s="9"/>
      <c r="B162" s="17"/>
      <c r="C162" s="17"/>
      <c r="D162" s="9"/>
      <c r="E162" s="9"/>
    </row>
    <row r="163" spans="1:5" x14ac:dyDescent="0.25">
      <c r="A163" s="9"/>
      <c r="B163" s="17"/>
      <c r="C163" s="17"/>
      <c r="D163" s="9"/>
      <c r="E163" s="9"/>
    </row>
    <row r="164" spans="1:5" x14ac:dyDescent="0.25">
      <c r="A164" s="9"/>
      <c r="B164" s="17"/>
      <c r="C164" s="17"/>
      <c r="D164" s="9"/>
      <c r="E164" s="9"/>
    </row>
    <row r="165" spans="1:5" x14ac:dyDescent="0.25">
      <c r="A165" s="9"/>
      <c r="B165" s="17"/>
      <c r="C165" s="17"/>
      <c r="D165" s="9"/>
      <c r="E165" s="9"/>
    </row>
    <row r="166" spans="1:5" x14ac:dyDescent="0.25">
      <c r="A166" s="9"/>
      <c r="B166" s="17"/>
      <c r="C166" s="17"/>
      <c r="D166" s="9"/>
      <c r="E166" s="9"/>
    </row>
    <row r="167" spans="1:5" x14ac:dyDescent="0.25">
      <c r="A167" s="9"/>
      <c r="B167" s="17"/>
      <c r="C167" s="17"/>
      <c r="D167" s="9"/>
      <c r="E167" s="9"/>
    </row>
    <row r="168" spans="1:5" x14ac:dyDescent="0.25">
      <c r="A168" s="9"/>
      <c r="B168" s="17"/>
      <c r="C168" s="17"/>
      <c r="D168" s="9"/>
      <c r="E168" s="9"/>
    </row>
    <row r="169" spans="1:5" x14ac:dyDescent="0.25">
      <c r="A169" s="9"/>
      <c r="B169" s="17"/>
      <c r="C169" s="17"/>
      <c r="D169" s="9"/>
      <c r="E169" s="9"/>
    </row>
    <row r="170" spans="1:5" x14ac:dyDescent="0.25">
      <c r="A170" s="9"/>
      <c r="B170" s="17"/>
      <c r="C170" s="17"/>
      <c r="D170" s="9"/>
      <c r="E170" s="9"/>
    </row>
    <row r="171" spans="1:5" x14ac:dyDescent="0.25">
      <c r="A171" s="9"/>
      <c r="B171" s="17"/>
      <c r="C171" s="17"/>
      <c r="D171" s="9"/>
      <c r="E171" s="9"/>
    </row>
    <row r="172" spans="1:5" x14ac:dyDescent="0.25">
      <c r="A172" s="9"/>
      <c r="B172" s="3"/>
      <c r="C172" s="14"/>
      <c r="D172" s="9"/>
      <c r="E172" s="9"/>
    </row>
    <row r="173" spans="1:5" x14ac:dyDescent="0.25">
      <c r="A173" s="9"/>
      <c r="B173" s="1"/>
      <c r="C173" s="18"/>
      <c r="D173" s="9"/>
      <c r="E173" s="9"/>
    </row>
    <row r="174" spans="1:5" x14ac:dyDescent="0.25">
      <c r="A174" s="9"/>
      <c r="B174" s="9"/>
      <c r="C174" s="9"/>
      <c r="D174" s="9"/>
      <c r="E174" s="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9"/>
  <sheetViews>
    <sheetView topLeftCell="A13" workbookViewId="0">
      <selection activeCell="E16" sqref="E16"/>
    </sheetView>
  </sheetViews>
  <sheetFormatPr baseColWidth="10" defaultRowHeight="15" x14ac:dyDescent="0.25"/>
  <cols>
    <col min="2" max="2" width="45.7109375" customWidth="1"/>
    <col min="3" max="3" width="10.7109375" customWidth="1"/>
    <col min="5" max="5" width="35.7109375" customWidth="1"/>
    <col min="6" max="6" width="10.7109375" customWidth="1"/>
  </cols>
  <sheetData>
    <row r="1" spans="2:6" x14ac:dyDescent="0.25">
      <c r="B1" s="9"/>
      <c r="C1" s="9"/>
      <c r="D1" s="9"/>
    </row>
    <row r="2" spans="2:6" ht="15.75" thickBot="1" x14ac:dyDescent="0.3">
      <c r="B2" s="9"/>
      <c r="C2" s="9"/>
      <c r="D2" s="9"/>
    </row>
    <row r="3" spans="2:6" ht="16.5" thickBot="1" x14ac:dyDescent="0.3">
      <c r="B3" s="38" t="s">
        <v>99</v>
      </c>
      <c r="C3" s="8"/>
    </row>
    <row r="4" spans="2:6" ht="15.75" thickBot="1" x14ac:dyDescent="0.3">
      <c r="B4" s="11"/>
      <c r="C4" s="12"/>
    </row>
    <row r="5" spans="2:6" ht="45" x14ac:dyDescent="0.25">
      <c r="B5" s="39" t="s">
        <v>82</v>
      </c>
      <c r="C5" s="33">
        <v>900000</v>
      </c>
    </row>
    <row r="6" spans="2:6" x14ac:dyDescent="0.25">
      <c r="B6" s="40" t="s">
        <v>83</v>
      </c>
      <c r="C6" s="34">
        <v>1000000</v>
      </c>
    </row>
    <row r="7" spans="2:6" ht="30" x14ac:dyDescent="0.25">
      <c r="B7" s="40" t="s">
        <v>84</v>
      </c>
      <c r="C7" s="34">
        <v>500000</v>
      </c>
    </row>
    <row r="8" spans="2:6" x14ac:dyDescent="0.25">
      <c r="B8" s="40" t="s">
        <v>85</v>
      </c>
      <c r="C8" s="34">
        <v>1500000</v>
      </c>
    </row>
    <row r="9" spans="2:6" ht="30" x14ac:dyDescent="0.25">
      <c r="B9" s="40" t="s">
        <v>86</v>
      </c>
      <c r="C9" s="34">
        <v>900000</v>
      </c>
    </row>
    <row r="10" spans="2:6" ht="30" x14ac:dyDescent="0.25">
      <c r="B10" s="40" t="s">
        <v>87</v>
      </c>
      <c r="C10" s="34">
        <v>500000</v>
      </c>
      <c r="E10" s="5"/>
      <c r="F10" s="6"/>
    </row>
    <row r="11" spans="2:6" ht="30" x14ac:dyDescent="0.25">
      <c r="B11" s="40" t="s">
        <v>88</v>
      </c>
      <c r="C11" s="34">
        <v>500000</v>
      </c>
    </row>
    <row r="12" spans="2:6" ht="30" x14ac:dyDescent="0.25">
      <c r="B12" s="40" t="s">
        <v>89</v>
      </c>
      <c r="C12" s="34">
        <v>1000000</v>
      </c>
      <c r="E12" s="4"/>
    </row>
    <row r="13" spans="2:6" ht="45" x14ac:dyDescent="0.25">
      <c r="B13" s="40" t="s">
        <v>90</v>
      </c>
      <c r="C13" s="34">
        <v>500000</v>
      </c>
    </row>
    <row r="14" spans="2:6" ht="30" x14ac:dyDescent="0.25">
      <c r="B14" s="40" t="s">
        <v>91</v>
      </c>
      <c r="C14" s="34">
        <v>1000000</v>
      </c>
    </row>
    <row r="15" spans="2:6" ht="30" x14ac:dyDescent="0.25">
      <c r="B15" s="40" t="s">
        <v>92</v>
      </c>
      <c r="C15" s="34">
        <v>1000000</v>
      </c>
    </row>
    <row r="16" spans="2:6" ht="30" x14ac:dyDescent="0.25">
      <c r="B16" s="40" t="s">
        <v>93</v>
      </c>
      <c r="C16" s="34">
        <v>1000000</v>
      </c>
    </row>
    <row r="17" spans="2:6" x14ac:dyDescent="0.25">
      <c r="B17" s="40" t="s">
        <v>94</v>
      </c>
      <c r="C17" s="34">
        <v>500000</v>
      </c>
      <c r="E17" s="4"/>
    </row>
    <row r="18" spans="2:6" x14ac:dyDescent="0.25">
      <c r="B18" s="40" t="s">
        <v>105</v>
      </c>
      <c r="C18" s="34">
        <v>1000000</v>
      </c>
    </row>
    <row r="19" spans="2:6" ht="30" x14ac:dyDescent="0.25">
      <c r="B19" s="40" t="s">
        <v>95</v>
      </c>
      <c r="C19" s="34">
        <v>500000</v>
      </c>
    </row>
    <row r="20" spans="2:6" ht="60" x14ac:dyDescent="0.25">
      <c r="B20" s="40" t="s">
        <v>96</v>
      </c>
      <c r="C20" s="34">
        <v>1000000</v>
      </c>
      <c r="E20" s="4"/>
    </row>
    <row r="21" spans="2:6" x14ac:dyDescent="0.25">
      <c r="B21" s="40" t="s">
        <v>97</v>
      </c>
      <c r="C21" s="34">
        <v>500000</v>
      </c>
    </row>
    <row r="22" spans="2:6" ht="30" x14ac:dyDescent="0.25">
      <c r="B22" s="40" t="s">
        <v>98</v>
      </c>
      <c r="C22" s="34">
        <v>200000</v>
      </c>
    </row>
    <row r="23" spans="2:6" x14ac:dyDescent="0.25">
      <c r="B23" s="35" t="s">
        <v>100</v>
      </c>
      <c r="C23" s="36">
        <v>14985000</v>
      </c>
    </row>
    <row r="24" spans="2:6" x14ac:dyDescent="0.25">
      <c r="B24" s="22" t="s">
        <v>17</v>
      </c>
      <c r="C24" s="29">
        <f>C25-SUM(C5:C23)</f>
        <v>507820</v>
      </c>
      <c r="E24" s="4"/>
    </row>
    <row r="25" spans="2:6" ht="15.75" thickBot="1" x14ac:dyDescent="0.3">
      <c r="B25" s="27" t="s">
        <v>16</v>
      </c>
      <c r="C25" s="37">
        <v>29492820</v>
      </c>
    </row>
    <row r="26" spans="2:6" x14ac:dyDescent="0.25">
      <c r="B26" s="11"/>
      <c r="C26" s="12"/>
      <c r="D26" s="9"/>
    </row>
    <row r="27" spans="2:6" x14ac:dyDescent="0.25">
      <c r="B27" s="13"/>
      <c r="D27" s="14"/>
      <c r="E27" s="4"/>
      <c r="F27" s="4"/>
    </row>
    <row r="28" spans="2:6" x14ac:dyDescent="0.25">
      <c r="B28" s="13"/>
      <c r="C28" s="6"/>
      <c r="D28" s="9"/>
    </row>
    <row r="29" spans="2:6" x14ac:dyDescent="0.25">
      <c r="B29" s="13"/>
      <c r="C29" s="6"/>
      <c r="D29" s="9"/>
    </row>
    <row r="30" spans="2:6" x14ac:dyDescent="0.25">
      <c r="B30" s="13"/>
      <c r="C30" s="6"/>
      <c r="D30" s="9"/>
    </row>
    <row r="31" spans="2:6" x14ac:dyDescent="0.25">
      <c r="B31" s="13"/>
      <c r="C31" s="6"/>
      <c r="D31" s="9"/>
      <c r="E31" s="4"/>
    </row>
    <row r="32" spans="2:6" x14ac:dyDescent="0.25">
      <c r="B32" s="3"/>
      <c r="C32" s="14"/>
      <c r="D32" s="9"/>
      <c r="E32" s="4"/>
    </row>
    <row r="33" spans="2:4" x14ac:dyDescent="0.25">
      <c r="B33" s="1"/>
      <c r="C33" s="6"/>
      <c r="D33" s="9"/>
    </row>
    <row r="34" spans="2:4" x14ac:dyDescent="0.25">
      <c r="B34" s="9"/>
      <c r="C34" s="9"/>
      <c r="D34" s="9"/>
    </row>
    <row r="35" spans="2:4" x14ac:dyDescent="0.25">
      <c r="B35" s="9"/>
      <c r="C35" s="9"/>
      <c r="D35" s="9"/>
    </row>
    <row r="36" spans="2:4" x14ac:dyDescent="0.25">
      <c r="B36" s="9"/>
      <c r="C36" s="9"/>
      <c r="D36" s="9"/>
    </row>
    <row r="37" spans="2:4" ht="15.75" x14ac:dyDescent="0.25">
      <c r="B37" s="10"/>
      <c r="C37" s="9"/>
      <c r="D37" s="9"/>
    </row>
    <row r="38" spans="2:4" x14ac:dyDescent="0.25">
      <c r="B38" s="11"/>
      <c r="C38" s="12"/>
      <c r="D38" s="9"/>
    </row>
    <row r="39" spans="2:4" x14ac:dyDescent="0.25">
      <c r="B39" s="13"/>
      <c r="C39" s="6"/>
      <c r="D39" s="9"/>
    </row>
    <row r="40" spans="2:4" x14ac:dyDescent="0.25">
      <c r="B40" s="13"/>
      <c r="C40" s="6"/>
      <c r="D40" s="9"/>
    </row>
    <row r="41" spans="2:4" x14ac:dyDescent="0.25">
      <c r="B41" s="13"/>
      <c r="C41" s="6"/>
      <c r="D41" s="9"/>
    </row>
    <row r="42" spans="2:4" x14ac:dyDescent="0.25">
      <c r="B42" s="13"/>
      <c r="C42" s="6"/>
      <c r="D42" s="9"/>
    </row>
    <row r="43" spans="2:4" x14ac:dyDescent="0.25">
      <c r="B43" s="13"/>
      <c r="C43" s="6"/>
      <c r="D43" s="9"/>
    </row>
    <row r="44" spans="2:4" x14ac:dyDescent="0.25">
      <c r="B44" s="15"/>
      <c r="C44" s="16"/>
      <c r="D44" s="9"/>
    </row>
    <row r="45" spans="2:4" x14ac:dyDescent="0.25">
      <c r="B45" s="15"/>
      <c r="C45" s="16"/>
      <c r="D45" s="9"/>
    </row>
    <row r="46" spans="2:4" x14ac:dyDescent="0.25">
      <c r="B46" s="15"/>
      <c r="C46" s="16"/>
      <c r="D46" s="9"/>
    </row>
    <row r="47" spans="2:4" x14ac:dyDescent="0.25">
      <c r="B47" s="15"/>
      <c r="C47" s="16"/>
      <c r="D47" s="9"/>
    </row>
    <row r="48" spans="2:4" x14ac:dyDescent="0.25">
      <c r="B48" s="15"/>
      <c r="C48" s="16"/>
      <c r="D48" s="9"/>
    </row>
    <row r="49" spans="2:5" x14ac:dyDescent="0.25">
      <c r="B49" s="15"/>
      <c r="C49" s="16"/>
      <c r="D49" s="9"/>
    </row>
    <row r="50" spans="2:5" x14ac:dyDescent="0.25">
      <c r="B50" s="15"/>
      <c r="C50" s="16"/>
      <c r="D50" s="9"/>
    </row>
    <row r="51" spans="2:5" x14ac:dyDescent="0.25">
      <c r="B51" s="15"/>
      <c r="C51" s="16"/>
      <c r="D51" s="9"/>
    </row>
    <row r="52" spans="2:5" x14ac:dyDescent="0.25">
      <c r="B52" s="15"/>
      <c r="C52" s="16"/>
      <c r="D52" s="9"/>
    </row>
    <row r="53" spans="2:5" x14ac:dyDescent="0.25">
      <c r="B53" s="15"/>
      <c r="C53" s="16"/>
      <c r="D53" s="9"/>
    </row>
    <row r="54" spans="2:5" x14ac:dyDescent="0.25">
      <c r="B54" s="15"/>
      <c r="C54" s="16"/>
      <c r="D54" s="9"/>
    </row>
    <row r="55" spans="2:5" x14ac:dyDescent="0.25">
      <c r="B55" s="15"/>
      <c r="C55" s="16"/>
      <c r="D55" s="9"/>
    </row>
    <row r="56" spans="2:5" x14ac:dyDescent="0.25">
      <c r="B56" s="15"/>
      <c r="C56" s="16"/>
      <c r="D56" s="9"/>
    </row>
    <row r="57" spans="2:5" x14ac:dyDescent="0.25">
      <c r="B57" s="15"/>
      <c r="C57" s="16"/>
      <c r="D57" s="9"/>
    </row>
    <row r="58" spans="2:5" x14ac:dyDescent="0.25">
      <c r="B58" s="15"/>
      <c r="C58" s="16"/>
      <c r="D58" s="9"/>
    </row>
    <row r="59" spans="2:5" x14ac:dyDescent="0.25">
      <c r="B59" s="15"/>
      <c r="C59" s="16"/>
      <c r="D59" s="9"/>
    </row>
    <row r="60" spans="2:5" x14ac:dyDescent="0.25">
      <c r="B60" s="3"/>
      <c r="C60" s="14"/>
      <c r="D60" s="9"/>
      <c r="E60" s="4"/>
    </row>
    <row r="61" spans="2:5" x14ac:dyDescent="0.25">
      <c r="B61" s="1"/>
      <c r="C61" s="16"/>
      <c r="D61" s="9"/>
    </row>
    <row r="62" spans="2:5" x14ac:dyDescent="0.25">
      <c r="B62" s="9"/>
      <c r="C62" s="9"/>
      <c r="D62" s="9"/>
    </row>
    <row r="63" spans="2:5" x14ac:dyDescent="0.25">
      <c r="B63" s="9"/>
      <c r="C63" s="9"/>
      <c r="D63" s="9"/>
    </row>
    <row r="64" spans="2:5" x14ac:dyDescent="0.25">
      <c r="B64" s="9"/>
      <c r="C64" s="9"/>
      <c r="D64" s="9"/>
    </row>
    <row r="65" spans="2:6" ht="15.75" x14ac:dyDescent="0.25">
      <c r="B65" s="10"/>
      <c r="C65" s="9"/>
      <c r="D65" s="9"/>
    </row>
    <row r="66" spans="2:6" x14ac:dyDescent="0.25">
      <c r="B66" s="11"/>
      <c r="C66" s="12"/>
      <c r="D66" s="9"/>
    </row>
    <row r="67" spans="2:6" x14ac:dyDescent="0.25">
      <c r="B67" s="15"/>
      <c r="C67" s="17"/>
      <c r="D67" s="9"/>
    </row>
    <row r="68" spans="2:6" x14ac:dyDescent="0.25">
      <c r="B68" s="15"/>
      <c r="C68" s="17"/>
      <c r="D68" s="9"/>
    </row>
    <row r="69" spans="2:6" x14ac:dyDescent="0.25">
      <c r="B69" s="15"/>
      <c r="C69" s="17"/>
      <c r="D69" s="9"/>
    </row>
    <row r="70" spans="2:6" x14ac:dyDescent="0.25">
      <c r="B70" s="15"/>
      <c r="C70" s="17"/>
      <c r="D70" s="9"/>
    </row>
    <row r="71" spans="2:6" x14ac:dyDescent="0.25">
      <c r="B71" s="15"/>
      <c r="C71" s="17"/>
      <c r="D71" s="9"/>
    </row>
    <row r="72" spans="2:6" x14ac:dyDescent="0.25">
      <c r="B72" s="15"/>
      <c r="C72" s="17"/>
      <c r="D72" s="9"/>
    </row>
    <row r="73" spans="2:6" x14ac:dyDescent="0.25">
      <c r="B73" s="15"/>
      <c r="C73" s="17"/>
      <c r="D73" s="9"/>
    </row>
    <row r="74" spans="2:6" x14ac:dyDescent="0.25">
      <c r="B74" s="15"/>
      <c r="C74" s="17"/>
      <c r="D74" s="9"/>
    </row>
    <row r="75" spans="2:6" x14ac:dyDescent="0.25">
      <c r="B75" s="3"/>
      <c r="C75" s="14"/>
      <c r="D75" s="9"/>
      <c r="E75" s="4"/>
    </row>
    <row r="76" spans="2:6" x14ac:dyDescent="0.25">
      <c r="B76" s="1"/>
      <c r="C76" s="18"/>
      <c r="D76" s="9"/>
    </row>
    <row r="77" spans="2:6" x14ac:dyDescent="0.25">
      <c r="B77" s="9"/>
      <c r="C77" s="9"/>
      <c r="D77" s="9"/>
    </row>
    <row r="78" spans="2:6" x14ac:dyDescent="0.25">
      <c r="B78" s="9"/>
      <c r="C78" s="9"/>
      <c r="D78" s="9"/>
      <c r="E78" s="7"/>
      <c r="F78" s="8"/>
    </row>
    <row r="79" spans="2:6" x14ac:dyDescent="0.25">
      <c r="B79" s="9"/>
      <c r="C79" s="9"/>
      <c r="D79" s="9"/>
      <c r="E79" s="7"/>
      <c r="F79" s="8"/>
    </row>
    <row r="80" spans="2:6" x14ac:dyDescent="0.25">
      <c r="B80" s="9"/>
      <c r="C80" s="9"/>
      <c r="D80" s="9"/>
      <c r="E80" s="7"/>
      <c r="F80" s="8"/>
    </row>
    <row r="81" spans="2:6" ht="15.75" x14ac:dyDescent="0.25">
      <c r="B81" s="10"/>
      <c r="C81" s="9"/>
      <c r="D81" s="9"/>
      <c r="E81" s="7"/>
      <c r="F81" s="8"/>
    </row>
    <row r="82" spans="2:6" x14ac:dyDescent="0.25">
      <c r="B82" s="11"/>
      <c r="C82" s="12"/>
      <c r="D82" s="9"/>
      <c r="E82" s="7"/>
      <c r="F82" s="8"/>
    </row>
    <row r="83" spans="2:6" x14ac:dyDescent="0.25">
      <c r="B83" s="13"/>
      <c r="C83" s="6"/>
      <c r="D83" s="9"/>
      <c r="E83" s="7"/>
      <c r="F83" s="8"/>
    </row>
    <row r="84" spans="2:6" x14ac:dyDescent="0.25">
      <c r="B84" s="13"/>
      <c r="C84" s="6"/>
      <c r="D84" s="9"/>
      <c r="E84" s="7"/>
      <c r="F84" s="8"/>
    </row>
    <row r="85" spans="2:6" x14ac:dyDescent="0.25">
      <c r="B85" s="13"/>
      <c r="C85" s="6"/>
      <c r="D85" s="9"/>
      <c r="E85" s="7"/>
      <c r="F85" s="8"/>
    </row>
    <row r="86" spans="2:6" x14ac:dyDescent="0.25">
      <c r="B86" s="13"/>
      <c r="C86" s="6"/>
      <c r="D86" s="9"/>
      <c r="E86" s="7"/>
      <c r="F86" s="8"/>
    </row>
    <row r="87" spans="2:6" x14ac:dyDescent="0.25">
      <c r="B87" s="13"/>
      <c r="C87" s="6"/>
      <c r="D87" s="9"/>
      <c r="E87" s="7"/>
      <c r="F87" s="8"/>
    </row>
    <row r="88" spans="2:6" x14ac:dyDescent="0.25">
      <c r="B88" s="3"/>
      <c r="C88" s="14"/>
      <c r="D88" s="9"/>
    </row>
    <row r="89" spans="2:6" x14ac:dyDescent="0.25">
      <c r="B89" s="1"/>
      <c r="C89" s="6"/>
      <c r="D89" s="9"/>
    </row>
    <row r="90" spans="2:6" x14ac:dyDescent="0.25">
      <c r="B90" s="9"/>
      <c r="C90" s="9"/>
      <c r="D90" s="9"/>
    </row>
    <row r="91" spans="2:6" x14ac:dyDescent="0.25">
      <c r="B91" s="9"/>
      <c r="C91" s="9"/>
      <c r="D91" s="9"/>
      <c r="E91" s="4"/>
    </row>
    <row r="92" spans="2:6" x14ac:dyDescent="0.25">
      <c r="B92" s="9"/>
      <c r="C92" s="9"/>
      <c r="D92" s="9"/>
    </row>
    <row r="93" spans="2:6" ht="15.75" x14ac:dyDescent="0.25">
      <c r="B93" s="10"/>
      <c r="C93" s="9"/>
      <c r="D93" s="9"/>
    </row>
    <row r="94" spans="2:6" x14ac:dyDescent="0.25">
      <c r="B94" s="11"/>
      <c r="C94" s="12"/>
      <c r="D94" s="9"/>
    </row>
    <row r="95" spans="2:6" x14ac:dyDescent="0.25">
      <c r="B95" s="13"/>
      <c r="C95" s="17"/>
      <c r="D95" s="9"/>
    </row>
    <row r="96" spans="2:6" x14ac:dyDescent="0.25">
      <c r="B96" s="13"/>
      <c r="C96" s="17"/>
      <c r="D96" s="9"/>
    </row>
    <row r="97" spans="2:4" x14ac:dyDescent="0.25">
      <c r="B97" s="13"/>
      <c r="C97" s="17"/>
      <c r="D97" s="9"/>
    </row>
    <row r="98" spans="2:4" x14ac:dyDescent="0.25">
      <c r="B98" s="13"/>
      <c r="C98" s="17"/>
      <c r="D98" s="9"/>
    </row>
    <row r="99" spans="2:4" x14ac:dyDescent="0.25">
      <c r="B99" s="13"/>
      <c r="C99" s="17"/>
      <c r="D99" s="9"/>
    </row>
    <row r="100" spans="2:4" x14ac:dyDescent="0.25">
      <c r="B100" s="13"/>
      <c r="C100" s="17"/>
      <c r="D100" s="9"/>
    </row>
    <row r="101" spans="2:4" x14ac:dyDescent="0.25">
      <c r="B101" s="13"/>
      <c r="C101" s="17"/>
      <c r="D101" s="9"/>
    </row>
    <row r="102" spans="2:4" x14ac:dyDescent="0.25">
      <c r="B102" s="13"/>
      <c r="C102" s="17"/>
      <c r="D102" s="9"/>
    </row>
    <row r="103" spans="2:4" x14ac:dyDescent="0.25">
      <c r="B103" s="13"/>
      <c r="C103" s="17"/>
      <c r="D103" s="9"/>
    </row>
    <row r="104" spans="2:4" x14ac:dyDescent="0.25">
      <c r="B104" s="13"/>
      <c r="C104" s="17"/>
      <c r="D104" s="9"/>
    </row>
    <row r="105" spans="2:4" x14ac:dyDescent="0.25">
      <c r="B105" s="13"/>
      <c r="C105" s="17"/>
      <c r="D105" s="9"/>
    </row>
    <row r="106" spans="2:4" x14ac:dyDescent="0.25">
      <c r="B106" s="13"/>
      <c r="C106" s="17"/>
      <c r="D106" s="9"/>
    </row>
    <row r="107" spans="2:4" x14ac:dyDescent="0.25">
      <c r="B107" s="13"/>
      <c r="C107" s="17"/>
      <c r="D107" s="9"/>
    </row>
    <row r="108" spans="2:4" x14ac:dyDescent="0.25">
      <c r="B108" s="3"/>
      <c r="C108" s="14"/>
      <c r="D108" s="9"/>
    </row>
    <row r="109" spans="2:4" x14ac:dyDescent="0.25">
      <c r="B109" s="1"/>
      <c r="C109" s="18"/>
      <c r="D109" s="9"/>
    </row>
    <row r="110" spans="2:4" x14ac:dyDescent="0.25">
      <c r="B110" s="9"/>
      <c r="C110" s="9"/>
      <c r="D110" s="9"/>
    </row>
    <row r="111" spans="2:4" x14ac:dyDescent="0.25">
      <c r="B111" s="9"/>
      <c r="C111" s="9"/>
      <c r="D111" s="9"/>
    </row>
    <row r="112" spans="2:4" x14ac:dyDescent="0.25">
      <c r="B112" s="9"/>
      <c r="C112" s="9"/>
      <c r="D112" s="9"/>
    </row>
    <row r="113" spans="2:5" ht="15.75" x14ac:dyDescent="0.25">
      <c r="B113" s="10"/>
      <c r="C113" s="17"/>
      <c r="D113" s="9"/>
    </row>
    <row r="114" spans="2:5" x14ac:dyDescent="0.25">
      <c r="B114" s="11"/>
      <c r="C114" s="12"/>
      <c r="D114" s="9"/>
    </row>
    <row r="115" spans="2:5" x14ac:dyDescent="0.25">
      <c r="B115" s="13"/>
      <c r="C115" s="17"/>
      <c r="D115" s="9"/>
    </row>
    <row r="116" spans="2:5" x14ac:dyDescent="0.25">
      <c r="B116" s="13"/>
      <c r="C116" s="17"/>
      <c r="D116" s="9"/>
    </row>
    <row r="117" spans="2:5" x14ac:dyDescent="0.25">
      <c r="B117" s="13"/>
      <c r="C117" s="17"/>
      <c r="D117" s="9"/>
    </row>
    <row r="118" spans="2:5" x14ac:dyDescent="0.25">
      <c r="B118" s="13"/>
      <c r="C118" s="17"/>
      <c r="D118" s="9"/>
    </row>
    <row r="119" spans="2:5" x14ac:dyDescent="0.25">
      <c r="B119" s="13"/>
      <c r="C119" s="17"/>
      <c r="D119" s="9"/>
    </row>
    <row r="120" spans="2:5" x14ac:dyDescent="0.25">
      <c r="B120" s="13"/>
      <c r="C120" s="17"/>
      <c r="D120" s="9"/>
      <c r="E120" s="4"/>
    </row>
    <row r="121" spans="2:5" x14ac:dyDescent="0.25">
      <c r="B121" s="13"/>
      <c r="C121" s="17"/>
      <c r="D121" s="9"/>
    </row>
    <row r="122" spans="2:5" x14ac:dyDescent="0.25">
      <c r="B122" s="13"/>
      <c r="C122" s="17"/>
      <c r="D122" s="9"/>
    </row>
    <row r="123" spans="2:5" x14ac:dyDescent="0.25">
      <c r="B123" s="3"/>
      <c r="C123" s="14"/>
      <c r="D123" s="9"/>
    </row>
    <row r="124" spans="2:5" x14ac:dyDescent="0.25">
      <c r="B124" s="1"/>
      <c r="C124" s="18"/>
      <c r="D124" s="9"/>
    </row>
    <row r="125" spans="2:5" x14ac:dyDescent="0.25">
      <c r="B125" s="9"/>
      <c r="C125" s="9"/>
      <c r="D125" s="9"/>
    </row>
    <row r="126" spans="2:5" x14ac:dyDescent="0.25">
      <c r="B126" s="9"/>
      <c r="C126" s="9"/>
      <c r="D126" s="9"/>
    </row>
    <row r="127" spans="2:5" x14ac:dyDescent="0.25">
      <c r="B127" s="9"/>
      <c r="C127" s="9"/>
      <c r="D127" s="9"/>
    </row>
    <row r="128" spans="2:5" ht="15.75" x14ac:dyDescent="0.25">
      <c r="B128" s="10"/>
      <c r="C128" s="17"/>
      <c r="D128" s="9"/>
    </row>
    <row r="129" spans="2:4" x14ac:dyDescent="0.25">
      <c r="B129" s="11"/>
      <c r="C129" s="12"/>
      <c r="D129" s="9"/>
    </row>
    <row r="130" spans="2:4" x14ac:dyDescent="0.25">
      <c r="B130" s="17"/>
      <c r="C130" s="17"/>
      <c r="D130" s="9"/>
    </row>
    <row r="131" spans="2:4" x14ac:dyDescent="0.25">
      <c r="B131" s="17"/>
      <c r="C131" s="17"/>
      <c r="D131" s="9"/>
    </row>
    <row r="132" spans="2:4" x14ac:dyDescent="0.25">
      <c r="B132" s="17"/>
      <c r="C132" s="17"/>
      <c r="D132" s="9"/>
    </row>
    <row r="133" spans="2:4" x14ac:dyDescent="0.25">
      <c r="B133" s="17"/>
      <c r="C133" s="17"/>
      <c r="D133" s="9"/>
    </row>
    <row r="134" spans="2:4" x14ac:dyDescent="0.25">
      <c r="B134" s="17"/>
      <c r="C134" s="17"/>
      <c r="D134" s="9"/>
    </row>
    <row r="135" spans="2:4" x14ac:dyDescent="0.25">
      <c r="B135" s="17"/>
      <c r="C135" s="17"/>
      <c r="D135" s="9"/>
    </row>
    <row r="136" spans="2:4" x14ac:dyDescent="0.25">
      <c r="B136" s="17"/>
      <c r="C136" s="17"/>
      <c r="D136" s="9"/>
    </row>
    <row r="137" spans="2:4" x14ac:dyDescent="0.25">
      <c r="B137" s="17"/>
      <c r="C137" s="17"/>
      <c r="D137" s="9"/>
    </row>
    <row r="138" spans="2:4" x14ac:dyDescent="0.25">
      <c r="B138" s="17"/>
      <c r="C138" s="17"/>
      <c r="D138" s="9"/>
    </row>
    <row r="139" spans="2:4" x14ac:dyDescent="0.25">
      <c r="B139" s="17"/>
      <c r="C139" s="17"/>
      <c r="D139" s="9"/>
    </row>
    <row r="140" spans="2:4" x14ac:dyDescent="0.25">
      <c r="B140" s="17"/>
      <c r="C140" s="17"/>
      <c r="D140" s="9"/>
    </row>
    <row r="141" spans="2:4" x14ac:dyDescent="0.25">
      <c r="B141" s="17"/>
      <c r="C141" s="17"/>
      <c r="D141" s="9"/>
    </row>
    <row r="142" spans="2:4" x14ac:dyDescent="0.25">
      <c r="B142" s="17"/>
      <c r="C142" s="17"/>
      <c r="D142" s="9"/>
    </row>
    <row r="143" spans="2:4" x14ac:dyDescent="0.25">
      <c r="B143" s="17"/>
      <c r="C143" s="17"/>
      <c r="D143" s="9"/>
    </row>
    <row r="144" spans="2:4" x14ac:dyDescent="0.25">
      <c r="B144" s="17"/>
      <c r="C144" s="17"/>
      <c r="D144" s="9"/>
    </row>
    <row r="145" spans="2:5" x14ac:dyDescent="0.25">
      <c r="B145" s="17"/>
      <c r="C145" s="17"/>
      <c r="D145" s="9"/>
    </row>
    <row r="146" spans="2:5" x14ac:dyDescent="0.25">
      <c r="B146" s="17"/>
      <c r="C146" s="17"/>
      <c r="D146" s="9"/>
    </row>
    <row r="147" spans="2:5" x14ac:dyDescent="0.25">
      <c r="B147" s="3"/>
      <c r="C147" s="14"/>
      <c r="D147" s="9"/>
      <c r="E147" s="4"/>
    </row>
    <row r="148" spans="2:5" x14ac:dyDescent="0.25">
      <c r="B148" s="1"/>
      <c r="C148" s="18"/>
      <c r="D148" s="9"/>
    </row>
    <row r="149" spans="2:5" x14ac:dyDescent="0.25">
      <c r="B149" s="9"/>
      <c r="C149" s="9"/>
      <c r="D14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CONSEJERIAS</vt:lpstr>
      <vt:lpstr>01 PRESIDENCIA</vt:lpstr>
      <vt:lpstr>02 ECONOMIA Y HACIENDA</vt:lpstr>
      <vt:lpstr>03 AGRICULTURA Y GANADERIA</vt:lpstr>
      <vt:lpstr>04 FOMENTO Y MEDIO AMBIENTE</vt:lpstr>
      <vt:lpstr>05 SANIDAD</vt:lpstr>
      <vt:lpstr>07 EDUCACIÓN</vt:lpstr>
      <vt:lpstr>08 EMPLEO</vt:lpstr>
      <vt:lpstr>09 FAMILIA E IGUALDAD</vt:lpstr>
      <vt:lpstr>10 CULTURA</vt:lpstr>
    </vt:vector>
  </TitlesOfParts>
  <Company>Cortes de Castilla y León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Cortes</dc:creator>
  <cp:lastModifiedBy>José Francisco Martín Martínez</cp:lastModifiedBy>
  <cp:lastPrinted>2017-11-08T07:43:07Z</cp:lastPrinted>
  <dcterms:created xsi:type="dcterms:W3CDTF">2017-11-06T12:12:15Z</dcterms:created>
  <dcterms:modified xsi:type="dcterms:W3CDTF">2017-11-08T07:47:44Z</dcterms:modified>
</cp:coreProperties>
</file>